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<sst xmlns="http://schemas.openxmlformats.org/spreadsheetml/2006/main" count="25" uniqueCount="25">
  <si>
    <t xml:space="preserve">Finanse Młodych – Kalkulator Pensji netto po przystąpieniu do PPK</t>
  </si>
  <si>
    <t xml:space="preserve">Instrukcja</t>
  </si>
  <si>
    <t xml:space="preserve">Białe pola służą do wprowadzania danych. Reszta zostanie wyliczona już sama :)</t>
  </si>
  <si>
    <t xml:space="preserve">Wynagrodzenie  BRUTTO:</t>
  </si>
  <si>
    <t xml:space="preserve">Wynagrodzenie NETTO:</t>
  </si>
  <si>
    <t xml:space="preserve">Ile procent będziesz odprowadzał</t>
  </si>
  <si>
    <t xml:space="preserve">Ile procent będzie oprowadzał Twój pracodawca</t>
  </si>
  <si>
    <t xml:space="preserve">Wybierz skalę podatkową</t>
  </si>
  <si>
    <t xml:space="preserve">zakres od 2% do 4%</t>
  </si>
  <si>
    <t xml:space="preserve">zakres od 1,5% do 4%</t>
  </si>
  <si>
    <t xml:space="preserve">Skala podatkowa: 18% lub 32%</t>
  </si>
  <si>
    <t xml:space="preserve">Twoja składka na PPK</t>
  </si>
  <si>
    <t xml:space="preserve">Składka Twojego pracodawcy na PPK</t>
  </si>
  <si>
    <t xml:space="preserve">- (</t>
  </si>
  <si>
    <t xml:space="preserve">+</t>
  </si>
  <si>
    <t xml:space="preserve">) =</t>
  </si>
  <si>
    <t xml:space="preserve">Stara pensja netto przed przystąpieniem do programu</t>
  </si>
  <si>
    <t xml:space="preserve">Twoja wpłata do PPK</t>
  </si>
  <si>
    <t xml:space="preserve">Podatek od wpłaty Twojego pracodawcy do PPK</t>
  </si>
  <si>
    <t xml:space="preserve">Twoja nowa pensja Netto po przystąpieniu do programu</t>
  </si>
  <si>
    <t xml:space="preserve">Różnica pomiędzy starą pensją a nową:</t>
  </si>
  <si>
    <t xml:space="preserve">Ważne</t>
  </si>
  <si>
    <t xml:space="preserve">Pełna treść wpisu o PPK</t>
  </si>
  <si>
    <t xml:space="preserve">Chciałbym zaznaczyć, że powyższy kalkulator jest tylko narzędziem poglądowym mającym na celu pokazać ile będziemy otrzymywać pensji netto po przystąpieniu do PPK. Aby mieć 100% pewności ile wyniesie nasza pensja po przystąpieniu do programu należy zgłosić się do swojej księgowej.</t>
  </si>
  <si>
    <t xml:space="preserve">PPK - Czym są Pracownicze Plany Kapitałowe?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</si>
</sst>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[$-415]#,##0.00\ [$zł];[RED]\-#,##0.00\ [$zł]"/>
    <numFmt numFmtId="167" formatCode="#%"/>
    <numFmt numFmtId="168" formatCode="0.0%"/>
    <numFmt numFmtId="169" formatCode="[$-415]#,##0.00\ [$zł-415];[RED]\-#,##0.00\ [$zł-415]"/>
  </numFmts>
  <fonts count="2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sz val="10"/>
      <name val="Mangal"/>
      <family val="2"/>
      <charset val="238"/>
    </font>
    <font>
      <sz val="10"/>
      <color rgb="FF333333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FFFFFF"/>
      <name val="Mangal"/>
      <family val="2"/>
      <charset val="238"/>
    </font>
    <font>
      <sz val="14"/>
      <name val="Calibri"/>
      <family val="2"/>
      <charset val="238"/>
    </font>
    <font>
      <b val="true"/>
      <sz val="14"/>
      <name val="Calibri"/>
      <family val="2"/>
      <charset val="238"/>
    </font>
    <font>
      <sz val="10"/>
      <name val="Calibri"/>
      <family val="2"/>
      <charset val="238"/>
    </font>
    <font>
      <b val="true"/>
      <sz val="20"/>
      <color rgb="FFFFFFFF"/>
      <name val="Calibri"/>
      <family val="2"/>
      <charset val="238"/>
    </font>
    <font>
      <sz val="12"/>
      <name val="Calibri"/>
      <family val="2"/>
      <charset val="238"/>
    </font>
    <font>
      <b val="true"/>
      <sz val="12"/>
      <color rgb="FFFFFFFF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28"/>
      <name val="Calibri"/>
      <family val="2"/>
      <charset val="238"/>
    </font>
    <font>
      <b val="true"/>
      <sz val="13"/>
      <color rgb="FF2C3E50"/>
      <name val="Calibri"/>
      <family val="2"/>
      <charset val="238"/>
    </font>
    <font>
      <b val="true"/>
      <sz val="14"/>
      <color rgb="FF0000FF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0084D1"/>
        <bgColor rgb="FF008080"/>
      </patternFill>
    </fill>
    <fill>
      <patternFill patternType="solid">
        <fgColor rgb="FFB3B3B3"/>
        <bgColor rgb="FF969696"/>
      </patternFill>
    </fill>
    <fill>
      <patternFill patternType="solid">
        <fgColor rgb="FFCE181E"/>
        <bgColor rgb="FFCC0000"/>
      </patternFill>
    </fill>
    <fill>
      <patternFill patternType="solid">
        <fgColor rgb="FFFFF2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16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główek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1">
    <dxf>
      <font>
        <name val="Mangal"/>
        <charset val="238"/>
        <family val="2"/>
        <color rgb="FFFFFFFF"/>
      </font>
      <fill>
        <patternFill>
          <bgColor rgb="FFCC0000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2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2C3E50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inansemlodych.pl/ppk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6" activeCellId="0" sqref="K26"/>
    </sheetView>
  </sheetViews>
  <sheetFormatPr defaultRowHeight="17.35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30.62"/>
    <col collapsed="false" customWidth="true" hidden="false" outlineLevel="0" max="3" min="3" style="1" width="15.31"/>
    <col collapsed="false" customWidth="true" hidden="false" outlineLevel="0" max="4" min="4" style="2" width="30.62"/>
    <col collapsed="false" customWidth="true" hidden="false" outlineLevel="0" max="5" min="5" style="1" width="15.31"/>
    <col collapsed="false" customWidth="true" hidden="false" outlineLevel="0" max="6" min="6" style="1" width="30.62"/>
    <col collapsed="false" customWidth="true" hidden="false" outlineLevel="0" max="7" min="7" style="1" width="15.31"/>
    <col collapsed="false" customWidth="true" hidden="false" outlineLevel="0" max="8" min="8" style="1" width="30.62"/>
    <col collapsed="false" customWidth="true" hidden="false" outlineLevel="0" max="9" min="9" style="1" width="22.96"/>
    <col collapsed="false" customWidth="true" hidden="false" outlineLevel="0" max="10" min="10" style="1" width="15.33"/>
    <col collapsed="false" customWidth="true" hidden="false" outlineLevel="0" max="11" min="11" style="1" width="22.41"/>
    <col collapsed="false" customWidth="true" hidden="false" outlineLevel="0" max="12" min="12" style="1" width="7.54"/>
    <col collapsed="false" customWidth="false" hidden="false" outlineLevel="0" max="1022" min="13" style="1" width="11.52"/>
    <col collapsed="false" customWidth="false" hidden="false" outlineLevel="0" max="1025" min="1023" style="3" width="11.52"/>
  </cols>
  <sheetData>
    <row r="1" customFormat="false" ht="17.35" hidden="false" customHeight="false" outlineLevel="0" collapsed="false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false" ht="17.35" hidden="false" customHeight="false" outlineLevel="0" collapsed="false">
      <c r="A2" s="4"/>
      <c r="B2" s="6" t="s">
        <v>0</v>
      </c>
      <c r="C2" s="6"/>
      <c r="D2" s="6"/>
      <c r="E2" s="6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customFormat="false" ht="17.35" hidden="false" customHeight="false" outlineLevel="0" collapsed="false">
      <c r="A3" s="4"/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customFormat="false" ht="17.35" hidden="false" customHeight="false" outlineLevel="0" collapsed="false">
      <c r="A4" s="4"/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customFormat="false" ht="17.35" hidden="false" customHeight="false" outlineLevel="0" collapsed="false">
      <c r="A5" s="4"/>
      <c r="B5" s="6"/>
      <c r="C5" s="6"/>
      <c r="D5" s="6"/>
      <c r="E5" s="6"/>
      <c r="F5" s="6"/>
      <c r="G5" s="6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customFormat="false" ht="17.35" hidden="false" customHeight="false" outlineLevel="0" collapsed="false">
      <c r="A6" s="4"/>
      <c r="B6" s="7"/>
      <c r="C6" s="7"/>
      <c r="D6" s="7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customFormat="false" ht="17.35" hidden="false" customHeight="false" outlineLevel="0" collapsed="false">
      <c r="A7" s="4"/>
      <c r="B7" s="8" t="s">
        <v>1</v>
      </c>
      <c r="C7" s="8"/>
      <c r="D7" s="8"/>
      <c r="E7" s="8"/>
      <c r="F7" s="8"/>
      <c r="G7" s="8"/>
      <c r="H7" s="8"/>
      <c r="I7" s="4"/>
      <c r="J7" s="9"/>
      <c r="K7" s="9"/>
      <c r="L7" s="9"/>
      <c r="M7" s="4"/>
      <c r="N7" s="4"/>
      <c r="O7" s="4"/>
      <c r="P7" s="4"/>
      <c r="Q7" s="4"/>
      <c r="R7" s="4"/>
      <c r="S7" s="4"/>
    </row>
    <row r="8" customFormat="false" ht="17.35" hidden="false" customHeight="false" outlineLevel="0" collapsed="false">
      <c r="A8" s="4"/>
      <c r="B8" s="10" t="s">
        <v>2</v>
      </c>
      <c r="C8" s="10"/>
      <c r="D8" s="10"/>
      <c r="E8" s="10"/>
      <c r="F8" s="10"/>
      <c r="G8" s="10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customFormat="false" ht="17.35" hidden="false" customHeight="false" outlineLevel="0" collapsed="false">
      <c r="A9" s="4"/>
      <c r="B9" s="10"/>
      <c r="C9" s="10"/>
      <c r="D9" s="10"/>
      <c r="E9" s="10"/>
      <c r="F9" s="10"/>
      <c r="G9" s="10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customFormat="false" ht="17.35" hidden="false" customHeight="false" outlineLevel="0" collapsed="false">
      <c r="A10" s="4"/>
      <c r="B10" s="7"/>
      <c r="C10" s="7"/>
      <c r="D10" s="7"/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customFormat="false" ht="17.35" hidden="false" customHeight="false" outlineLevel="0" collapsed="false">
      <c r="A11" s="4"/>
      <c r="B11" s="11" t="s">
        <v>3</v>
      </c>
      <c r="C11" s="12" t="n">
        <v>3600</v>
      </c>
      <c r="D11" s="13"/>
      <c r="E11" s="4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customFormat="false" ht="17.35" hidden="false" customHeight="false" outlineLevel="0" collapsed="false">
      <c r="A12" s="4"/>
      <c r="B12" s="11" t="s">
        <v>4</v>
      </c>
      <c r="C12" s="12" t="n">
        <v>2200</v>
      </c>
      <c r="D12" s="13"/>
      <c r="E12" s="4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customFormat="false" ht="17.35" hidden="false" customHeight="false" outlineLevel="0" collapsed="false">
      <c r="A13" s="4"/>
      <c r="B13" s="15"/>
      <c r="C13" s="15"/>
      <c r="D13" s="13"/>
      <c r="E13" s="4"/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customFormat="false" ht="17.35" hidden="false" customHeight="false" outlineLevel="0" collapsed="false">
      <c r="A14" s="4"/>
      <c r="B14" s="15"/>
      <c r="C14" s="15"/>
      <c r="D14" s="13"/>
      <c r="E14" s="4"/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customFormat="false" ht="25.35" hidden="false" customHeight="true" outlineLevel="0" collapsed="false">
      <c r="A15" s="4"/>
      <c r="B15" s="8" t="s">
        <v>5</v>
      </c>
      <c r="C15" s="8"/>
      <c r="D15" s="16" t="s">
        <v>6</v>
      </c>
      <c r="E15" s="16"/>
      <c r="F15" s="8" t="s">
        <v>7</v>
      </c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customFormat="false" ht="17.35" hidden="false" customHeight="false" outlineLevel="0" collapsed="false">
      <c r="A16" s="4"/>
      <c r="B16" s="8" t="s">
        <v>8</v>
      </c>
      <c r="C16" s="17" t="n">
        <v>0.02</v>
      </c>
      <c r="D16" s="16" t="s">
        <v>9</v>
      </c>
      <c r="E16" s="18" t="n">
        <v>0.015</v>
      </c>
      <c r="F16" s="8" t="s">
        <v>10</v>
      </c>
      <c r="G16" s="19" t="n">
        <v>0.18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customFormat="false" ht="28.35" hidden="false" customHeight="true" outlineLevel="0" collapsed="false">
      <c r="A17" s="4"/>
      <c r="B17" s="8" t="s">
        <v>11</v>
      </c>
      <c r="C17" s="20" t="n">
        <f aca="false">C11*C16</f>
        <v>72</v>
      </c>
      <c r="D17" s="16" t="s">
        <v>12</v>
      </c>
      <c r="E17" s="20" t="n">
        <f aca="false">C11*E16</f>
        <v>54</v>
      </c>
      <c r="F17" s="8"/>
      <c r="G17" s="1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customFormat="false" ht="17.35" hidden="false" customHeight="false" outlineLevel="0" collapsed="false">
      <c r="A18" s="4"/>
      <c r="B18" s="21"/>
      <c r="C18" s="21"/>
      <c r="D18" s="13"/>
      <c r="E18" s="4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customFormat="false" ht="17.35" hidden="false" customHeight="false" outlineLevel="0" collapsed="false">
      <c r="A19" s="4"/>
      <c r="B19" s="13"/>
      <c r="C19" s="13"/>
      <c r="D19" s="22"/>
      <c r="E19" s="1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customFormat="false" ht="17.35" hidden="false" customHeight="false" outlineLevel="0" collapsed="false">
      <c r="A20" s="4"/>
      <c r="B20" s="20" t="n">
        <f aca="false">C12</f>
        <v>2200</v>
      </c>
      <c r="C20" s="23" t="s">
        <v>13</v>
      </c>
      <c r="D20" s="24" t="n">
        <f aca="false">C17</f>
        <v>72</v>
      </c>
      <c r="E20" s="23" t="s">
        <v>14</v>
      </c>
      <c r="F20" s="24" t="n">
        <f aca="false">E17*G16</f>
        <v>9.72</v>
      </c>
      <c r="G20" s="23" t="s">
        <v>15</v>
      </c>
      <c r="H20" s="25" t="n">
        <f aca="false">B20-(D20+F20)</f>
        <v>2118.28</v>
      </c>
      <c r="I20" s="14"/>
      <c r="J20" s="26"/>
      <c r="K20" s="14"/>
      <c r="L20" s="4"/>
      <c r="M20" s="4"/>
      <c r="N20" s="4"/>
      <c r="O20" s="4"/>
      <c r="P20" s="4"/>
      <c r="Q20" s="4"/>
      <c r="R20" s="4"/>
      <c r="S20" s="4"/>
    </row>
    <row r="21" customFormat="false" ht="28.35" hidden="false" customHeight="true" outlineLevel="0" collapsed="false">
      <c r="A21" s="4"/>
      <c r="B21" s="16" t="s">
        <v>16</v>
      </c>
      <c r="C21" s="23"/>
      <c r="D21" s="8" t="s">
        <v>17</v>
      </c>
      <c r="E21" s="23"/>
      <c r="F21" s="16" t="s">
        <v>18</v>
      </c>
      <c r="G21" s="23"/>
      <c r="H21" s="16" t="s">
        <v>19</v>
      </c>
      <c r="I21" s="14"/>
      <c r="J21" s="4"/>
      <c r="K21" s="14"/>
      <c r="L21" s="4"/>
      <c r="M21" s="4"/>
      <c r="N21" s="4"/>
      <c r="O21" s="4"/>
      <c r="P21" s="4"/>
      <c r="Q21" s="4"/>
      <c r="R21" s="4"/>
      <c r="S21" s="4"/>
    </row>
    <row r="22" customFormat="false" ht="17.35" hidden="false" customHeight="false" outlineLevel="0" collapsed="false">
      <c r="A22" s="4"/>
      <c r="B22" s="13"/>
      <c r="C22" s="13"/>
      <c r="D22" s="13"/>
      <c r="E22" s="1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customFormat="false" ht="17.35" hidden="false" customHeight="true" outlineLevel="0" collapsed="false">
      <c r="A23" s="4"/>
      <c r="B23" s="27"/>
      <c r="C23" s="27"/>
      <c r="D23" s="27"/>
      <c r="E23" s="13"/>
      <c r="F23" s="16" t="s">
        <v>20</v>
      </c>
      <c r="G23" s="16"/>
      <c r="H23" s="25" t="n">
        <f aca="false">B20-H20</f>
        <v>81.7199999999998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customFormat="false" ht="17.35" hidden="false" customHeight="false" outlineLevel="0" collapsed="false">
      <c r="A24" s="4"/>
      <c r="B24" s="7"/>
      <c r="C24" s="13"/>
      <c r="D24" s="13"/>
      <c r="E24" s="1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customFormat="false" ht="17.35" hidden="false" customHeight="false" outlineLevel="0" collapsed="false">
      <c r="A25" s="4"/>
      <c r="B25" s="28" t="s">
        <v>21</v>
      </c>
      <c r="C25" s="28"/>
      <c r="D25" s="28"/>
      <c r="E25" s="8" t="s">
        <v>22</v>
      </c>
      <c r="F25" s="8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customFormat="false" ht="49.25" hidden="false" customHeight="true" outlineLevel="0" collapsed="false">
      <c r="A26" s="4"/>
      <c r="B26" s="29" t="s">
        <v>23</v>
      </c>
      <c r="C26" s="29"/>
      <c r="D26" s="29"/>
      <c r="E26" s="30" t="s">
        <v>24</v>
      </c>
      <c r="F26" s="30"/>
      <c r="G26" s="30"/>
      <c r="H26" s="3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customFormat="false" ht="17.35" hidden="false" customHeight="false" outlineLevel="0" collapsed="false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customFormat="false" ht="17.35" hidden="false" customHeight="false" outlineLevel="0" collapsed="false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customFormat="false" ht="17.35" hidden="false" customHeight="false" outlineLevel="0" collapsed="false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customFormat="false" ht="17.35" hidden="false" customHeight="false" outlineLevel="0" collapsed="false">
      <c r="A30" s="4"/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customFormat="false" ht="17.35" hidden="false" customHeight="false" outlineLevel="0" collapsed="false">
      <c r="A31" s="4"/>
      <c r="B31" s="4"/>
      <c r="C31" s="4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customFormat="false" ht="17.35" hidden="false" customHeight="false" outlineLevel="0" collapsed="false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customFormat="false" ht="17.35" hidden="false" customHeight="false" outlineLevel="0" collapsed="false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customFormat="false" ht="17.35" hidden="false" customHeight="false" outlineLevel="0" collapsed="false">
      <c r="A34" s="4"/>
      <c r="B34" s="4"/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customFormat="false" ht="17.35" hidden="false" customHeight="false" outlineLevel="0" collapsed="false">
      <c r="A35" s="4"/>
      <c r="B35" s="4"/>
      <c r="C35" s="4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customFormat="false" ht="17.35" hidden="false" customHeight="false" outlineLevel="0" collapsed="false">
      <c r="A36" s="4"/>
      <c r="B36" s="4"/>
      <c r="C36" s="4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customFormat="false" ht="17.35" hidden="false" customHeight="false" outlineLevel="0" collapsed="false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customFormat="false" ht="17.35" hidden="false" customHeight="false" outlineLevel="0" collapsed="false">
      <c r="A38" s="4"/>
      <c r="B38" s="4"/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customFormat="false" ht="17.35" hidden="false" customHeight="false" outlineLevel="0" collapsed="false">
      <c r="A39" s="4"/>
      <c r="B39" s="4"/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customFormat="false" ht="17.35" hidden="false" customHeight="false" outlineLevel="0" collapsed="false">
      <c r="A40" s="4"/>
      <c r="B40" s="4"/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2" customFormat="false" ht="17.35" hidden="false" customHeight="false" outlineLevel="0" collapsed="false">
      <c r="B42" s="31"/>
    </row>
    <row r="43" customFormat="false" ht="17.35" hidden="false" customHeight="false" outlineLevel="0" collapsed="false">
      <c r="B43" s="31"/>
    </row>
  </sheetData>
  <mergeCells count="16">
    <mergeCell ref="B2:H5"/>
    <mergeCell ref="B7:H7"/>
    <mergeCell ref="B8:H9"/>
    <mergeCell ref="B15:C15"/>
    <mergeCell ref="D15:E15"/>
    <mergeCell ref="F15:G15"/>
    <mergeCell ref="F16:F17"/>
    <mergeCell ref="G16:G17"/>
    <mergeCell ref="C20:C21"/>
    <mergeCell ref="E20:E21"/>
    <mergeCell ref="G20:G21"/>
    <mergeCell ref="F23:G23"/>
    <mergeCell ref="B25:D25"/>
    <mergeCell ref="E25:H25"/>
    <mergeCell ref="B26:D26"/>
    <mergeCell ref="E26:H26"/>
  </mergeCells>
  <conditionalFormatting sqref="E16">
    <cfRule type="cellIs" priority="2" operator="lessThan" aboveAverage="0" equalAverage="0" bottom="0" percent="0" rank="0" text="" dxfId="0">
      <formula>1.5%</formula>
    </cfRule>
    <cfRule type="cellIs" priority="3" operator="greaterThan" aboveAverage="0" equalAverage="0" bottom="0" percent="0" rank="0" text="" dxfId="0">
      <formula>4%</formula>
    </cfRule>
  </conditionalFormatting>
  <conditionalFormatting sqref="C16">
    <cfRule type="cellIs" priority="4" operator="lessThan" aboveAverage="0" equalAverage="0" bottom="0" percent="0" rank="0" text="" dxfId="0">
      <formula>2%</formula>
    </cfRule>
    <cfRule type="cellIs" priority="5" operator="greaterThan" aboveAverage="0" equalAverage="0" bottom="0" percent="0" rank="0" text="" dxfId="0">
      <formula>4%</formula>
    </cfRule>
  </conditionalFormatting>
  <dataValidations count="1">
    <dataValidation allowBlank="true" operator="equal" showDropDown="false" showErrorMessage="true" showInputMessage="false" sqref="G16" type="list">
      <formula1>"18%,32%"</formula1>
      <formula2>0</formula2>
    </dataValidation>
  </dataValidations>
  <hyperlinks>
    <hyperlink ref="E26" r:id="rId1" display="PPK - Czym są Pracownicze Plany Kapitałowe?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368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pl-PL</dc:language>
  <cp:lastModifiedBy/>
  <dcterms:modified xsi:type="dcterms:W3CDTF">2019-06-20T16:32:04Z</dcterms:modified>
  <cp:revision>15</cp:revision>
  <dc:subject/>
  <dc:title/>
</cp:coreProperties>
</file>