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robki i wpływy" sheetId="1" state="visible" r:id="rId2"/>
    <sheet name="Wydatki" sheetId="2" state="visible" r:id="rId3"/>
    <sheet name="Podsumowanie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9" authorId="0">
      <text>
        <r>
          <rPr>
            <sz val="10"/>
            <rFont val="Arial"/>
            <family val="2"/>
            <charset val="238"/>
          </rPr>
          <t xml:space="preserve">W tej kolumnie wpisz źródło Twoich przychodów.</t>
        </r>
      </text>
    </comment>
    <comment ref="B9" authorId="0">
      <text>
        <r>
          <rPr>
            <sz val="10"/>
            <rFont val="Arial"/>
            <family val="2"/>
            <charset val="238"/>
          </rPr>
          <t xml:space="preserve">W tej kolumnie wpisz wartość Twoich przychodów. Zostaną one zsumowane na dole oraz skopiowane do zakładki wydatki.</t>
        </r>
      </text>
    </comment>
    <comment ref="B24" authorId="0">
      <text>
        <r>
          <rPr>
            <sz val="10"/>
            <rFont val="Arial"/>
            <family val="2"/>
            <charset val="238"/>
          </rPr>
          <t xml:space="preserve">To jest suma wszystkich wpływów jakie otrzymałeś w danym miesiącu. To właśnie na tej liczbie będziesz operował w następnej zakładce – wydatki. Stanowi ona Twój budżet na ten miesiąc. Staraj się jej nie przekroczyć. </t>
        </r>
      </text>
    </comment>
    <comment ref="D6" authorId="0">
      <text>
        <r>
          <rPr>
            <sz val="10"/>
            <rFont val="Arial"/>
            <family val="2"/>
            <charset val="238"/>
          </rPr>
          <t xml:space="preserve">Wybierz z listy aktualny miesiąc – zostanie on skopiowany i uzupełniony we wszystkich odpowiadających mu komórkach arkusza.</t>
        </r>
      </text>
    </comment>
    <comment ref="D9" authorId="0">
      <text>
        <r>
          <rPr>
            <sz val="10"/>
            <rFont val="Arial"/>
            <family val="2"/>
            <charset val="238"/>
          </rPr>
          <t xml:space="preserve">W tej kolumnie wpisz swoje notatki i spostrzeżenia odnośnie poszczególnych pozycji. Pomoże Ci to nauczyć się więcej na temat Twoich finansów.</t>
        </r>
      </text>
    </comment>
    <comment ref="G6" authorId="0">
      <text>
        <r>
          <rPr>
            <sz val="10"/>
            <rFont val="Arial"/>
            <family val="2"/>
            <charset val="238"/>
          </rPr>
          <t xml:space="preserve">Uzupełnij kalendarz o ważne daty i okoliczności. Po pierwsze nigdy już nie zapomnisz o ważnych uroczystościach ;) Po drugie będziesz wiedział jak rysują się plany wydatkowe na najbliższe miesiące związane np.: z prezentami.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2" authorId="0">
      <text>
        <r>
          <rPr>
            <sz val="10"/>
            <rFont val="Arial"/>
            <family val="2"/>
            <charset val="238"/>
          </rPr>
          <t xml:space="preserve">Kategoria odnosząca się do niezbędnych wydatków żywieniowych. Staraj się tutaj wpisywać jedynie niezbędne zakupy. Słodycze, przekąski itp. spisuj w innej kategorii.</t>
        </r>
      </text>
    </comment>
    <comment ref="A117" authorId="0">
      <text>
        <r>
          <rPr>
            <sz val="10"/>
            <rFont val="Arial"/>
            <family val="2"/>
            <charset val="238"/>
          </rPr>
          <t xml:space="preserve">W tej kategorii wpisz miesięczną wartość raty jaką musisz spłacić pożyczkodawcy. W notatkach zapisz ile musisz jeszcze zwrócić – czyli ile zostało Ci jeszcze pożyczki do spłacenia. Z każdą ratą zmniejszaj tą kwotę. Dzięki temu zabiegowi będziesz wiedział ile Ci zostało do uwolnienia się od tego zobowiązania. </t>
        </r>
      </text>
    </comment>
    <comment ref="A129" authorId="0">
      <text>
        <r>
          <rPr>
            <sz val="10"/>
            <rFont val="Arial"/>
            <family val="2"/>
            <charset val="238"/>
          </rPr>
          <t xml:space="preserve">W tej kategorii znajdują się wszystkie składki i opłaty jakie musisz ponieść. O ile ze składkami płaconymi co miesiąc nie powinno być problemu to z takimi rozłożonymi na dłuższy czas może być trudniej. W tym wypadku rozbij taką składkę na miesięczne raty i wpisuj ją tutaj. Np ubezpieczenie OC płacisz raz na rok czyli całą składkę podziel przez 12 miesięcy i odkładaj co miesiąc mniejszą kwotę.
</t>
        </r>
      </text>
    </comment>
    <comment ref="A164" authorId="0">
      <text>
        <r>
          <rPr>
            <sz val="10"/>
            <rFont val="Arial"/>
            <family val="2"/>
            <charset val="238"/>
          </rPr>
          <t xml:space="preserve">W tej kategorii zapisuj wszystkie ważne oszczędności, które są Twoim celem na przyszłość. Poduszka finansowa, fundusz bezpieczeństwa itp. To są te oszczędności – a jednocześnie cele – które mają Cię zabezpieczać na przyszłość. To na nie powinieneś w pierwszej kolejności odkładać. To również do tej kategorii najwpierw kieruj swoje nadwyżki aby jak najszybciej zabezpieczyć swoje finansowe cele.</t>
        </r>
      </text>
    </comment>
    <comment ref="A179" authorId="0">
      <text>
        <r>
          <rPr>
            <sz val="10"/>
            <rFont val="Arial"/>
            <family val="2"/>
            <charset val="238"/>
          </rPr>
          <t xml:space="preserve">W tej kategorii staraj się zapisywać te wydatki, na które chcesz poczynić oszczędności. Przykładem tego mogą być święta i prezenty. Odkładając z wyprzedzeniem mniejsze kwoty będziesz mógł odłożyć więcej, a Twój budżet nie będzie bardzo obciążony w docelowym miesiącu.
To samo dotyczy wakacji – odkładając mniejsze kwoty przez cały rok możesz pojechać na wakacje nie nadwyrężając swojego miesięcznego budżetu. 
Dotyczy to również serwisu np.: auta. Odkładaj co miesiąc mniejsze kwoty aby w momencie wymiany np.: oleju czy filtrów być na to finansowo przygotowanym. </t>
        </r>
      </text>
    </comment>
    <comment ref="A191" authorId="0">
      <text>
        <r>
          <rPr>
            <sz val="10"/>
            <rFont val="Arial"/>
            <family val="2"/>
            <charset val="238"/>
          </rPr>
          <t xml:space="preserve">W tej kategorii zapisuj wszystkie te wydatki jakie chcesz dodatkowo ponieść w tym miesiącu a nie są one niezbędne do Twojego funkcjonowania. </t>
        </r>
      </text>
    </comment>
    <comment ref="A209" authorId="0">
      <text>
        <r>
          <rPr>
            <sz val="10"/>
            <rFont val="Arial"/>
            <family val="2"/>
            <charset val="238"/>
          </rPr>
          <t xml:space="preserve">Jeśli sumiennie wypełniłeś pozostałe kategorie i zostały Ci jakieś nadwyżki to Ci gratuluje :) Najważniejsze aby nie zostały te nadprogramowe pieniądze zmarnowane. W tej kolumnie zapisz na co chcesz przeznaczyć te pozostałości z Twojego budżetu.</t>
        </r>
      </text>
    </comment>
    <comment ref="B1" authorId="0">
      <text>
        <r>
          <rPr>
            <sz val="10"/>
            <rFont val="Arial"/>
            <family val="2"/>
            <charset val="238"/>
          </rPr>
          <t xml:space="preserve">Jest to suma wszystkich Twoich wpływów w tym miesiącu. Na tej warości będziesz pracował ustalając swój budżet.</t>
        </r>
      </text>
    </comment>
    <comment ref="B2" authorId="0">
      <text>
        <r>
          <rPr>
            <sz val="10"/>
            <rFont val="Arial"/>
            <family val="2"/>
            <charset val="238"/>
          </rPr>
          <t xml:space="preserve">Jest to suma zaplanowanych przez Ciebie wydatków w tym miesiącu. Staraj się aby nie przekroczyła ona Twoich wpływów. W innym przypadku, przekroczysz swój budżet i niestety zabraknie Ci pieniędzy na pokrycie wszystkich zaplanowanych wydatków.</t>
        </r>
      </text>
    </comment>
    <comment ref="B3" authorId="0">
      <text>
        <r>
          <rPr>
            <sz val="10"/>
            <rFont val="Arial"/>
            <family val="2"/>
            <charset val="238"/>
          </rPr>
          <t xml:space="preserve">Jest to różnica pomiędzy wpływami do zaplanowania i już zaplanowanymi wydatkami.
Jeśli jest większa niż 0 to zostało Ci jeszcze trochę pieniędzy do rozdysponowania. 
Jeśli jest niższa niż 0 to niestety ale musisz poprawić swój budżet bo przekroczyłeś ilość posiadanych pieniędzy.</t>
        </r>
      </text>
    </comment>
    <comment ref="B4" authorId="0">
      <text>
        <r>
          <rPr>
            <sz val="10"/>
            <rFont val="Arial"/>
            <family val="2"/>
            <charset val="238"/>
          </rPr>
          <t xml:space="preserve">W tej kolumnie zapisz zaplanowaną kwotę jaką chcesz przeznaczyć na wydatki w tym miesiącu.</t>
        </r>
      </text>
    </comment>
    <comment ref="B12" authorId="0">
      <text>
        <r>
          <rPr>
            <sz val="10"/>
            <rFont val="Arial"/>
            <family val="2"/>
            <charset val="238"/>
          </rPr>
          <t xml:space="preserve">W tej kolumnie zapisz zaplanowaną kwotę jaką chcesz przeznaczyć na wydatki w tym miesiącu.</t>
        </r>
      </text>
    </comment>
    <comment ref="C4" authorId="0">
      <text>
        <r>
          <rPr>
            <sz val="10"/>
            <rFont val="Arial"/>
            <family val="2"/>
            <charset val="238"/>
          </rPr>
          <t xml:space="preserve">W tej kolumnie będą się sumować wszystkie wydatki jakie poniosłeś w danej kategorii. Oczywiście jeśli będziesz je zapisywać w wierszach po prawej stronie. Dzięki temu dowiesz się jaką faktyczną kwotę przeznaczyłeś w danej kategori w tym miesiącu.</t>
        </r>
      </text>
    </comment>
    <comment ref="C12" authorId="0">
      <text>
        <r>
          <rPr>
            <sz val="10"/>
            <rFont val="Arial"/>
            <family val="2"/>
            <charset val="238"/>
          </rPr>
          <t xml:space="preserve">W tej kolumnie będą się sumować wszystkie wydatki jakie poniosłeś w danej kategorii. Oczywiście jeśli będziesz je zapisywać w wierszach po prawej stronie. Dzięki temu dowiesz się jaką faktyczną kwotę przeznaczyłeś w danej kategori w tym miesiącu.</t>
        </r>
      </text>
    </comment>
    <comment ref="D4" authorId="0">
      <text>
        <r>
          <rPr>
            <sz val="10"/>
            <rFont val="Arial"/>
            <family val="2"/>
            <charset val="238"/>
          </rPr>
          <t xml:space="preserve">W tej kolumnie wyliczana jest różnica pomiędzy Twoim budżetem a faktycznym wydatkiem w danej kategorii. Pomoże Ci to ustalić ile zostało Ci jeszcze pieniędzy do wydania w tym miesiącu. Wartość ujemna sugeruje, że wydałeś więcej niż planowałeś i musisz w przyszłości lepiej oszacować wartość budżetu jaki chcesz przeznaczyć na daną kategorie.</t>
        </r>
      </text>
    </comment>
    <comment ref="D7" authorId="0">
      <text>
        <r>
          <rPr>
            <sz val="10"/>
            <rFont val="Arial"/>
            <family val="2"/>
            <charset val="238"/>
          </rPr>
          <t xml:space="preserve">Wspomniałem, że nazwa miesiąca sama się rozniesie po arkuszu ;)</t>
        </r>
      </text>
    </comment>
    <comment ref="D12" authorId="0">
      <text>
        <r>
          <rPr>
            <sz val="10"/>
            <rFont val="Arial"/>
            <family val="2"/>
            <charset val="238"/>
          </rPr>
          <t xml:space="preserve">W tej kolumnie wyliczana jest różnica pomiędzy Twoim budżetem a faktycznym wydatkiem w danej kategorii. Pomoże Ci to ustalić ile zostało Ci jeszcze pieniędzy do wydania w tym miesiącu. Wartość ujemna sugeruje, że wydałeś więcej niż planowałeś i musisz w przyszłości lepiej oszacować wartość budżetu jaki chcesz przeznaczyć na daną kategorie.</t>
        </r>
      </text>
    </comment>
    <comment ref="E4" authorId="0">
      <text>
        <r>
          <rPr>
            <sz val="10"/>
            <rFont val="Arial"/>
            <family val="2"/>
            <charset val="238"/>
          </rPr>
          <t xml:space="preserve">W tej kolumnie zapisuj wszystkie swoje uwagi lub obserwacje. Mogą być to daty następnych rachunków za energię elektryczną lub inne informacje pomagające Ci w okiełznaniu poszczególnych kategorii. Dzięki temu nauczysz się powoli ogarniać swój budżet i dowiesz się co się dzieje z Twoimi pieniędzmi.</t>
        </r>
      </text>
    </comment>
    <comment ref="E12" authorId="0">
      <text>
        <r>
          <rPr>
            <sz val="10"/>
            <rFont val="Arial"/>
            <family val="2"/>
            <charset val="238"/>
          </rPr>
          <t xml:space="preserve">W tej kolumnie zapisuj wszystkie swoje uwagi lub obserwacje. Mogą być to daty następnych rachunków za energię elektryczną lub inne informacje pomagające Ci w okiełznaniu poszczególnych kategorii. Dzięki temu nauczysz się powoli ogarniać swój budżet i dowiesz się co się dzieje z Twoimi pieniędzmi.</t>
        </r>
      </text>
    </comment>
    <comment ref="G7" authorId="0">
      <text>
        <r>
          <rPr>
            <sz val="10"/>
            <rFont val="Arial"/>
            <family val="2"/>
            <charset val="238"/>
          </rPr>
          <t xml:space="preserve">Po tej stronie arkusza wpisuj swoje wydatki jakie poniosłeś w danym miesiącu.</t>
        </r>
      </text>
    </comment>
    <comment ref="I7" authorId="0">
      <text>
        <r>
          <rPr>
            <sz val="10"/>
            <rFont val="Arial"/>
            <family val="2"/>
            <charset val="238"/>
          </rPr>
          <t xml:space="preserve">Poszczególne części tabeli to:
Opis - na co wydałeś swoje pieniądze 
Cyfra - dzień miesiąca
Jeśli przekroczysz zaplanowane wydatki w którejś z rubryk będzie Ci łatwiej dotrzeć do tego co miało na to wpływ.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9" authorId="0">
      <text>
        <r>
          <rPr>
            <sz val="10"/>
            <rFont val="Arial"/>
            <family val="2"/>
            <charset val="238"/>
          </rPr>
          <t xml:space="preserve">W tej tabeli wpisz wszystkie posiadane przez Ciebie konta osobiste.</t>
        </r>
      </text>
    </comment>
    <comment ref="A25" authorId="0">
      <text>
        <r>
          <rPr>
            <sz val="10"/>
            <rFont val="Arial"/>
            <family val="2"/>
            <charset val="238"/>
          </rPr>
          <t xml:space="preserve">W tej tabeli wpisz ilość gotówki jaką posiadasz.</t>
        </r>
      </text>
    </comment>
    <comment ref="A48" authorId="0">
      <text>
        <r>
          <rPr>
            <sz val="10"/>
            <rFont val="Arial"/>
            <family val="2"/>
            <charset val="238"/>
          </rPr>
          <t xml:space="preserve">W tej tabeli wpisz wszystkie posiadane przez Ciebie konta oszczędnościowe.</t>
        </r>
      </text>
    </comment>
    <comment ref="A67" authorId="0">
      <text>
        <r>
          <rPr>
            <sz val="10"/>
            <rFont val="Arial"/>
            <family val="2"/>
            <charset val="238"/>
          </rPr>
          <t xml:space="preserve">W tej tabeli wpisz wszystkie posiadane przez Ciebie lokaty.</t>
        </r>
      </text>
    </comment>
    <comment ref="D18" authorId="0">
      <text>
        <r>
          <rPr>
            <sz val="10"/>
            <rFont val="Arial"/>
            <family val="2"/>
            <charset val="238"/>
          </rPr>
          <t xml:space="preserve">W tej kolumnie podaj nazwę banku, z którego korzystasz. Pozwoli Ci to szybciej namierzać swoje pieniądze. Możesz nawet dodać sobie odnośnik do strony logowania aby jeszcze szybciej się tam przenieść. </t>
        </r>
      </text>
    </comment>
    <comment ref="E18" authorId="0">
      <text>
        <r>
          <rPr>
            <sz val="10"/>
            <rFont val="Arial"/>
            <family val="2"/>
            <charset val="238"/>
          </rPr>
          <t xml:space="preserve">W tej kolumnie zapisuj sobie wszytkie ważne dla Ciebie informacje.</t>
        </r>
      </text>
    </comment>
    <comment ref="E31" authorId="0">
      <text>
        <r>
          <rPr>
            <sz val="10"/>
            <rFont val="Arial"/>
            <family val="2"/>
            <charset val="238"/>
          </rPr>
          <t xml:space="preserve">To jest suma wszystkich wpływów jakie otrzymałeś w danym miesiącu. To właśnie na tej liczbie będziesz operował w zakładce wydatki. Stanowi ona Twój budżet na ten miesiąc. Staraj się jej nie przekroczyć. </t>
        </r>
      </text>
    </comment>
    <comment ref="E33" authorId="0">
      <text>
        <r>
          <rPr>
            <sz val="10"/>
            <rFont val="Arial"/>
            <family val="2"/>
            <charset val="238"/>
          </rPr>
          <t xml:space="preserve">Jest to suma wszystkich zaplanowanych przez Ciebie wydatków w danym miesiącu.</t>
        </r>
      </text>
    </comment>
    <comment ref="E35" authorId="0">
      <text>
        <r>
          <rPr>
            <sz val="10"/>
            <rFont val="Arial"/>
            <family val="2"/>
            <charset val="238"/>
          </rPr>
          <t xml:space="preserve">Jest to suma wszystkich rzeczywistych wydatków w danym miesiącu.</t>
        </r>
      </text>
    </comment>
    <comment ref="E39" authorId="0">
      <text>
        <r>
          <rPr>
            <sz val="10"/>
            <rFont val="Arial"/>
            <family val="2"/>
            <charset val="238"/>
          </rPr>
          <t xml:space="preserve">Jest to suma wszystkich pieniędzy, które fizycznie posiadasz – tych na kontach bankowych oraz w gotówce.
</t>
        </r>
      </text>
    </comment>
    <comment ref="E41" authorId="0">
      <text>
        <r>
          <rPr>
            <sz val="10"/>
            <rFont val="Arial"/>
            <family val="2"/>
            <charset val="238"/>
          </rPr>
          <t xml:space="preserve">W tej zakładce widzisz różnice pomiędzy zaplanowanymi wydatkami a tymi rzeczywistymi. Najważniejsze jest to aby kwota znajdująca się w tej komórce była wyższa od 0. To informacja, że wydałeś mniej niż planowałeś a to znak, że udało Ci się w tym miesiącu zaoszczędzić.
</t>
        </r>
      </text>
    </comment>
    <comment ref="E52" authorId="0">
      <text>
        <r>
          <rPr>
            <sz val="10"/>
            <rFont val="Arial"/>
            <family val="2"/>
            <charset val="238"/>
          </rPr>
          <t xml:space="preserve">Co to jest ogólne konto oszczędnościowe? Jest to takie konto, na którym przechowujesz swoje mniejsze oszczędności, aby nie otwierać specjalnie dla każdej z nich osobnego konta celowego. Już tłumacze.
Posiadając wiele małych kwot nie koniecznie potrzebujesz otwierać dla każdego z nich osobnego konta oszczędnościowego. Czy to są oszczędności na święta, buty czy weekendowy wyjazd każda z tych kwot jest relatywnie niewielka. 
Jednak jeśli zsumować je wszystkie razem otrzymujemy już pokaźną ilość pieniędzy. Wpłacając ją później na jedno konto oszczędnościowe otrzymamy większy zwrot niż otwierając dla każdej z nich osobny rachunek. 
Właśnie do tego ma służyć takie ogólne konto oszczędnościowe.
Aby się w tym nie pogubić pod spodem jest osobna tabelka służąca rozpisaniu na co odkładasz, ile  już wpłaciłeś i ile zostało Ci jeszcze do odłożenia na Twój cel.
</t>
        </r>
      </text>
    </comment>
    <comment ref="E55" authorId="0">
      <text>
        <r>
          <rPr>
            <sz val="10"/>
            <rFont val="Arial"/>
            <family val="2"/>
            <charset val="238"/>
          </rPr>
          <t xml:space="preserve">Pod spodem wpisz na co odkładasz swoje pieniądze.</t>
        </r>
      </text>
    </comment>
    <comment ref="F18" authorId="0">
      <text>
        <r>
          <rPr>
            <sz val="10"/>
            <rFont val="Arial"/>
            <family val="2"/>
            <charset val="238"/>
          </rPr>
          <t xml:space="preserve">W tej kolumnie na bieżąco zapisuj ilość pieniędzy jaką posiadasz – czy to na koncie w banku czy w portfelu.
</t>
        </r>
      </text>
    </comment>
    <comment ref="F55" authorId="0">
      <text>
        <r>
          <rPr>
            <sz val="10"/>
            <rFont val="Arial"/>
            <family val="2"/>
            <charset val="238"/>
          </rPr>
          <t xml:space="preserve">Ile już odłożyłeś na ten cel.</t>
        </r>
      </text>
    </comment>
    <comment ref="F65" authorId="0">
      <text>
        <r>
          <rPr>
            <sz val="10"/>
            <rFont val="Arial"/>
            <family val="2"/>
            <charset val="238"/>
          </rPr>
          <t xml:space="preserve">Suma wszystkich pieniędzy jakie do tej pory uzberałeś.</t>
        </r>
      </text>
    </comment>
    <comment ref="G40" authorId="0">
      <text>
        <r>
          <rPr>
            <sz val="10"/>
            <rFont val="Arial"/>
            <family val="2"/>
            <charset val="238"/>
          </rPr>
          <t xml:space="preserve">Teraz bardzo ważna informacja!!! Czemu obie te wartości powinny się pokrywać? Przede wszystkim dlatego, że są to komórki porównujące rzeczywistą ilość pieniędzy jaką masz do tej „wirtualnej” wyliczonej w tym arkuszu. 
Jeśli obie te komórki mają taką samą wartość to znak, że ilość oszczędności jakie poczyniłeś w tym miesiącu ma pokrycie w ilości pieniędzy jakie rzeczywiście posiadasz. 
W sytuacji, w której te wartości się nie pokrywają najprawdopodobniej popełniłeś gdzieś błąd. Najważniejsze jest to żeby go znaleźć i zlikwidować. </t>
        </r>
      </text>
    </comment>
    <comment ref="G55" authorId="0">
      <text>
        <r>
          <rPr>
            <sz val="10"/>
            <rFont val="Arial"/>
            <family val="2"/>
            <charset val="238"/>
          </rPr>
          <t xml:space="preserve">Jaka jest kwota, którą chcesz odłożyć.</t>
        </r>
      </text>
    </comment>
    <comment ref="H5" authorId="0">
      <text>
        <r>
          <rPr>
            <sz val="10"/>
            <rFont val="Arial"/>
            <family val="2"/>
            <charset val="238"/>
          </rPr>
          <t xml:space="preserve">W tej kolumnie zapisuj sobie wszytkie ważne dla Ciebie informacje.</t>
        </r>
      </text>
    </comment>
    <comment ref="J18" authorId="0">
      <text>
        <r>
          <rPr>
            <sz val="10"/>
            <rFont val="Arial"/>
            <family val="2"/>
            <charset val="238"/>
          </rPr>
          <t xml:space="preserve">W tej kolumnie zapisuj sobie datę aktualizacji rozliczenia. Będziesz na bieżąco mógł sprawdzić kiedy ingerowałeś w konkretne komórki i w razie błędu ograniczy to zakres poszukiwań do konkretnego dnia.</t>
        </r>
      </text>
    </comment>
  </commentList>
</comments>
</file>

<file path=xl/sharedStrings.xml><?xml version="1.0" encoding="utf-8"?>
<sst xmlns="http://schemas.openxmlformats.org/spreadsheetml/2006/main" count="902" uniqueCount="196">
  <si>
    <t xml:space="preserve">Finanse Młodych – budżet domowy</t>
  </si>
  <si>
    <t xml:space="preserve">Arkusz pochodzi z bloga:</t>
  </si>
  <si>
    <t xml:space="preserve">finansemlodych.pl</t>
  </si>
  <si>
    <t xml:space="preserve">Artykuł poświęcony budżetowi domowemu:</t>
  </si>
  <si>
    <t xml:space="preserve">Budżet domowy – gdzie i dokąd płyną Twoje pieniądze</t>
  </si>
  <si>
    <t xml:space="preserve">Planowane zarobki i wpływy w miesiącu: </t>
  </si>
  <si>
    <t xml:space="preserve">Grudzień</t>
  </si>
  <si>
    <t xml:space="preserve">Ważne daty i okoliczności</t>
  </si>
  <si>
    <t xml:space="preserve">Styczeń</t>
  </si>
  <si>
    <t xml:space="preserve">Luty</t>
  </si>
  <si>
    <t xml:space="preserve">marzec</t>
  </si>
  <si>
    <t xml:space="preserve">Marzec </t>
  </si>
  <si>
    <t xml:space="preserve">dzień</t>
  </si>
  <si>
    <t xml:space="preserve">okazja</t>
  </si>
  <si>
    <t xml:space="preserve">Zarobki i oszczędności</t>
  </si>
  <si>
    <t xml:space="preserve">Twój budżet</t>
  </si>
  <si>
    <t xml:space="preserve">Faktyczna kwota </t>
  </si>
  <si>
    <t xml:space="preserve">Notatki</t>
  </si>
  <si>
    <t xml:space="preserve">Pensja żony</t>
  </si>
  <si>
    <t xml:space="preserve">Pensja męża</t>
  </si>
  <si>
    <t xml:space="preserve">Premie żony</t>
  </si>
  <si>
    <t xml:space="preserve">Premia męża</t>
  </si>
  <si>
    <t xml:space="preserve">Dodatkowe przychody 1</t>
  </si>
  <si>
    <t xml:space="preserve">Kwiecień</t>
  </si>
  <si>
    <t xml:space="preserve">Maj </t>
  </si>
  <si>
    <t xml:space="preserve">Czerwiec</t>
  </si>
  <si>
    <t xml:space="preserve">Dodatkowe przychody 2</t>
  </si>
  <si>
    <t xml:space="preserve">Oszczędności z rachunku żony</t>
  </si>
  <si>
    <t xml:space="preserve">Oszczędności z rachunku męża</t>
  </si>
  <si>
    <t xml:space="preserve">Odsetki</t>
  </si>
  <si>
    <t xml:space="preserve">Dywidendy</t>
  </si>
  <si>
    <t xml:space="preserve">Oszczędności</t>
  </si>
  <si>
    <t xml:space="preserve">Prezenty</t>
  </si>
  <si>
    <t xml:space="preserve">Lipiec </t>
  </si>
  <si>
    <t xml:space="preserve">Sierpień</t>
  </si>
  <si>
    <t xml:space="preserve">Wrzesień</t>
  </si>
  <si>
    <t xml:space="preserve">Suma Twoich wpływów:</t>
  </si>
  <si>
    <t xml:space="preserve">Październik</t>
  </si>
  <si>
    <t xml:space="preserve">Listopad</t>
  </si>
  <si>
    <t xml:space="preserve">Wigilia</t>
  </si>
  <si>
    <t xml:space="preserve">`</t>
  </si>
  <si>
    <t xml:space="preserve">Legenda:</t>
  </si>
  <si>
    <t xml:space="preserve">możesz je swobodnie edytować</t>
  </si>
  <si>
    <t xml:space="preserve">wartości w tych komórkach liczą się automatycznie</t>
  </si>
  <si>
    <t xml:space="preserve">Wpływy do rozdysponowania:</t>
  </si>
  <si>
    <t xml:space="preserve">Zaplanowane wydatki:</t>
  </si>
  <si>
    <t xml:space="preserve">Zostało do zaplanowania:</t>
  </si>
  <si>
    <t xml:space="preserve">Budżet</t>
  </si>
  <si>
    <t xml:space="preserve">Faktyczny wydatek</t>
  </si>
  <si>
    <t xml:space="preserve">Różnica</t>
  </si>
  <si>
    <t xml:space="preserve">opis</t>
  </si>
  <si>
    <t xml:space="preserve">32 ;)</t>
  </si>
  <si>
    <t xml:space="preserve">Planowane wydatki w miesiącu</t>
  </si>
  <si>
    <t xml:space="preserve">Rejestr wydatków:</t>
  </si>
  <si>
    <t xml:space="preserve">opis|dzień miesiąca</t>
  </si>
  <si>
    <t xml:space="preserve">Kategoria I – Podstawowe wydatki na życie</t>
  </si>
  <si>
    <t xml:space="preserve">Wyżywienie</t>
  </si>
  <si>
    <t xml:space="preserve">Zakupy spożywcze</t>
  </si>
  <si>
    <t xml:space="preserve">Posiłki „na mieście”</t>
  </si>
  <si>
    <t xml:space="preserve">Posiłki w pracy</t>
  </si>
  <si>
    <t xml:space="preserve">Inne</t>
  </si>
  <si>
    <t xml:space="preserve">Suma wydatków:</t>
  </si>
  <si>
    <t xml:space="preserve">Koszty na lekarzy, leki i leczenie</t>
  </si>
  <si>
    <t xml:space="preserve">Wydatki na lekarzy</t>
  </si>
  <si>
    <t xml:space="preserve">Wydatki na leki</t>
  </si>
  <si>
    <t xml:space="preserve">Wydatki na leczenie</t>
  </si>
  <si>
    <t xml:space="preserve">Koszty higieniczne</t>
  </si>
  <si>
    <t xml:space="preserve">Kosmetyki</t>
  </si>
  <si>
    <t xml:space="preserve">Przybory toaletowe</t>
  </si>
  <si>
    <t xml:space="preserve">Fryzjer </t>
  </si>
  <si>
    <t xml:space="preserve">Kosmetyczka</t>
  </si>
  <si>
    <t xml:space="preserve">Ubrania</t>
  </si>
  <si>
    <t xml:space="preserve">Ubrania żony</t>
  </si>
  <si>
    <t xml:space="preserve">Ubrania męża</t>
  </si>
  <si>
    <t xml:space="preserve">Ubrania na 1 dziecko</t>
  </si>
  <si>
    <t xml:space="preserve">Ubrania na 2 dziecko</t>
  </si>
  <si>
    <t xml:space="preserve">Koszty pralni </t>
  </si>
  <si>
    <t xml:space="preserve">Środki chemiczne</t>
  </si>
  <si>
    <t xml:space="preserve">Koszty mieszkania lub domu</t>
  </si>
  <si>
    <t xml:space="preserve">Czynsz do spółdzielni lub wspólnoty</t>
  </si>
  <si>
    <t xml:space="preserve">Energia elektryczna</t>
  </si>
  <si>
    <t xml:space="preserve">Woda</t>
  </si>
  <si>
    <t xml:space="preserve">Gaz</t>
  </si>
  <si>
    <t xml:space="preserve">Ogrzewanie</t>
  </si>
  <si>
    <t xml:space="preserve">Śmieci</t>
  </si>
  <si>
    <t xml:space="preserve">Środki czystości </t>
  </si>
  <si>
    <t xml:space="preserve">Koszty transportu i komunikacji</t>
  </si>
  <si>
    <t xml:space="preserve">Bilety – transport miejski</t>
  </si>
  <si>
    <t xml:space="preserve">Bilety – transport podmiejski</t>
  </si>
  <si>
    <t xml:space="preserve">Bilety kolejowe</t>
  </si>
  <si>
    <t xml:space="preserve">Bilety lotnicze</t>
  </si>
  <si>
    <t xml:space="preserve">Paliwo do auta</t>
  </si>
  <si>
    <t xml:space="preserve">Materiały eksploatacyjne do auta</t>
  </si>
  <si>
    <t xml:space="preserve">Myjnia samochodowa</t>
  </si>
  <si>
    <t xml:space="preserve">Taksówki</t>
  </si>
  <si>
    <t xml:space="preserve">Dodatkowe wydatki na dzieci</t>
  </si>
  <si>
    <t xml:space="preserve">Opiekunka</t>
  </si>
  <si>
    <t xml:space="preserve">Opłaty za przedszkole</t>
  </si>
  <si>
    <t xml:space="preserve">Opłaty za szkołę</t>
  </si>
  <si>
    <t xml:space="preserve">Kieszonkowe</t>
  </si>
  <si>
    <t xml:space="preserve">Pomoce dydaktyczne</t>
  </si>
  <si>
    <t xml:space="preserve">Zajęcia pozalekcyjne</t>
  </si>
  <si>
    <t xml:space="preserve">Korepetycje</t>
  </si>
  <si>
    <t xml:space="preserve">Zabawki</t>
  </si>
  <si>
    <t xml:space="preserve">Telekomunikacja</t>
  </si>
  <si>
    <t xml:space="preserve">Telefon żony</t>
  </si>
  <si>
    <t xml:space="preserve">Telefon męża</t>
  </si>
  <si>
    <t xml:space="preserve">Telefony dzieci </t>
  </si>
  <si>
    <t xml:space="preserve">Internet</t>
  </si>
  <si>
    <t xml:space="preserve">TV</t>
  </si>
  <si>
    <t xml:space="preserve">Suma wydatków kategorii I :</t>
  </si>
  <si>
    <t xml:space="preserve">Kategoria II – Raty, składki i opłaty</t>
  </si>
  <si>
    <t xml:space="preserve">Raty kredytów i długów</t>
  </si>
  <si>
    <t xml:space="preserve">Rata kredytu hipotecznego</t>
  </si>
  <si>
    <t xml:space="preserve">Rata kredytu</t>
  </si>
  <si>
    <t xml:space="preserve">Rata innej pożyczki</t>
  </si>
  <si>
    <t xml:space="preserve">Spłata karty kredytowej 1</t>
  </si>
  <si>
    <t xml:space="preserve">Spała karty kredytowej 2</t>
  </si>
  <si>
    <t xml:space="preserve">Składki</t>
  </si>
  <si>
    <t xml:space="preserve">Polisa OC</t>
  </si>
  <si>
    <t xml:space="preserve">Ubezpieczenie na życie</t>
  </si>
  <si>
    <t xml:space="preserve">Ubezpieczenie mieszkania </t>
  </si>
  <si>
    <t xml:space="preserve">Ubezpieczenie domu</t>
  </si>
  <si>
    <t xml:space="preserve">Podatki</t>
  </si>
  <si>
    <t xml:space="preserve">Podatek od nieruchomości</t>
  </si>
  <si>
    <t xml:space="preserve">Opłaty</t>
  </si>
  <si>
    <t xml:space="preserve">Opłata za kartę </t>
  </si>
  <si>
    <t xml:space="preserve">Opłaty za przelew</t>
  </si>
  <si>
    <t xml:space="preserve">Opłata za użytkowanie wieczyste </t>
  </si>
  <si>
    <t xml:space="preserve">Suma wydatków kategorii II :</t>
  </si>
  <si>
    <t xml:space="preserve">Kategoria III – Oszczędności i dodatkowe wydatki</t>
  </si>
  <si>
    <t xml:space="preserve">Ważne oszczędności</t>
  </si>
  <si>
    <t xml:space="preserve">Poduszka finansowa</t>
  </si>
  <si>
    <t xml:space="preserve">Fundusz bezpieczeństwa</t>
  </si>
  <si>
    <t xml:space="preserve">Fundusz mieszkaniowy</t>
  </si>
  <si>
    <t xml:space="preserve">Nadpłata kredytów</t>
  </si>
  <si>
    <t xml:space="preserve">Wpłata na dodatkową emeryturę</t>
  </si>
  <si>
    <t xml:space="preserve">Oszczędności na dzieci </t>
  </si>
  <si>
    <t xml:space="preserve">Oszczędności na studia dla dzieci</t>
  </si>
  <si>
    <t xml:space="preserve">Oszczędności na media (np. prąd)</t>
  </si>
  <si>
    <t xml:space="preserve">Oszczędności na wakacje</t>
  </si>
  <si>
    <t xml:space="preserve">Oszczędności na święta</t>
  </si>
  <si>
    <t xml:space="preserve">Oszczędności na imprezy rodzinne</t>
  </si>
  <si>
    <t xml:space="preserve">Oszczędności na prezenty</t>
  </si>
  <si>
    <t xml:space="preserve">Na serwis np. auta</t>
  </si>
  <si>
    <t xml:space="preserve">Ekstra wydatki</t>
  </si>
  <si>
    <t xml:space="preserve">Przyjemności</t>
  </si>
  <si>
    <t xml:space="preserve">Zabawki dla dzieci </t>
  </si>
  <si>
    <t xml:space="preserve">Szkolenia </t>
  </si>
  <si>
    <t xml:space="preserve">Kursy</t>
  </si>
  <si>
    <t xml:space="preserve">Hobby</t>
  </si>
  <si>
    <t xml:space="preserve">Kultura</t>
  </si>
  <si>
    <t xml:space="preserve">Suma wydatków kategorii III :</t>
  </si>
  <si>
    <t xml:space="preserve">Kategoria IV – Twoje nadwyżki</t>
  </si>
  <si>
    <t xml:space="preserve">Nadwyżki</t>
  </si>
  <si>
    <t xml:space="preserve">Nadpłata kredytu</t>
  </si>
  <si>
    <t xml:space="preserve">Zachcianki</t>
  </si>
  <si>
    <t xml:space="preserve">Dodatkowe inwestycje</t>
  </si>
  <si>
    <t xml:space="preserve">Suma wydatków kategorii IV :</t>
  </si>
  <si>
    <t xml:space="preserve">Suma wszystkich Twoich wydatków:</t>
  </si>
  <si>
    <t xml:space="preserve">Podsumowanie Twojego budżetu domowego na miesiąc:</t>
  </si>
  <si>
    <t xml:space="preserve">Faktyczne wydatki</t>
  </si>
  <si>
    <t xml:space="preserve">Suma zarobków i wpływów:</t>
  </si>
  <si>
    <t xml:space="preserve">Poszczególne wydatki według kategorii:</t>
  </si>
  <si>
    <t xml:space="preserve">Zestawienie wydatków</t>
  </si>
  <si>
    <t xml:space="preserve">Zaplanowane wydatki</t>
  </si>
  <si>
    <t xml:space="preserve">Oszczędności </t>
  </si>
  <si>
    <t xml:space="preserve">Inwestycje</t>
  </si>
  <si>
    <t xml:space="preserve">Raty długów</t>
  </si>
  <si>
    <t xml:space="preserve">Nazwa banku</t>
  </si>
  <si>
    <t xml:space="preserve">Kwota pieniędzy</t>
  </si>
  <si>
    <t xml:space="preserve">data aktualizacji</t>
  </si>
  <si>
    <t xml:space="preserve">Konta bankowe – rozliczeniowe</t>
  </si>
  <si>
    <t xml:space="preserve">Gotówka</t>
  </si>
  <si>
    <t xml:space="preserve">żona</t>
  </si>
  <si>
    <t xml:space="preserve">mąż</t>
  </si>
  <si>
    <t xml:space="preserve">w domowym banku ;)</t>
  </si>
  <si>
    <t xml:space="preserve">Faktyczne wydatki:</t>
  </si>
  <si>
    <t xml:space="preserve">Ilość dostępnych pieniędzy:</t>
  </si>
  <si>
    <t xml:space="preserve">Obie te wartości powinny się pokrywać. </t>
  </si>
  <si>
    <t xml:space="preserve">Oszczędności z miesiąca:</t>
  </si>
  <si>
    <t xml:space="preserve">Konta oszczędnościowe i lokaty bankowe</t>
  </si>
  <si>
    <t xml:space="preserve">Konta oszczędnościowe</t>
  </si>
  <si>
    <t xml:space="preserve">Odłożone</t>
  </si>
  <si>
    <t xml:space="preserve">Cel</t>
  </si>
  <si>
    <t xml:space="preserve">na mieszkanie </t>
  </si>
  <si>
    <t xml:space="preserve">na rachunki za prąd</t>
  </si>
  <si>
    <t xml:space="preserve">ogólne</t>
  </si>
  <si>
    <t xml:space="preserve">Ogólne konto oszczędnościowe</t>
  </si>
  <si>
    <t xml:space="preserve">Na co odkładamy</t>
  </si>
  <si>
    <t xml:space="preserve">Suma:</t>
  </si>
  <si>
    <t xml:space="preserve">Lokaty bankowe</t>
  </si>
  <si>
    <t xml:space="preserve">Kwota lokaty</t>
  </si>
  <si>
    <t xml:space="preserve">Oprocentowanie</t>
  </si>
  <si>
    <t xml:space="preserve">Data rozpoczęcia</t>
  </si>
  <si>
    <t xml:space="preserve">Data końca</t>
  </si>
</sst>
</file>

<file path=xl/styles.xml><?xml version="1.0" encoding="utf-8"?>
<styleSheet xmlns="http://schemas.openxmlformats.org/spreadsheetml/2006/main">
  <numFmts count="5">
    <numFmt numFmtId="164" formatCode="@"/>
    <numFmt numFmtId="165" formatCode="General"/>
    <numFmt numFmtId="166" formatCode="#,##0.00\ [$zł];[RED]\-#,##0.00\ [$zł]"/>
    <numFmt numFmtId="167" formatCode="#,##0.00\ [$zł-415];[RED]\-#,##0.00\ [$zł-415]"/>
    <numFmt numFmtId="168" formatCode="0.00%"/>
  </numFmts>
  <fonts count="2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Mangal"/>
      <family val="2"/>
      <charset val="238"/>
    </font>
    <font>
      <sz val="10"/>
      <color rgb="FF0000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sz val="10"/>
      <color rgb="FF996600"/>
      <name val="Mangal"/>
      <family val="2"/>
      <charset val="238"/>
    </font>
    <font>
      <sz val="10"/>
      <color rgb="FF333333"/>
      <name val="Mangal"/>
      <family val="2"/>
      <charset val="238"/>
    </font>
    <font>
      <b val="true"/>
      <sz val="12"/>
      <name val="Calibri"/>
      <family val="2"/>
      <charset val="238"/>
    </font>
    <font>
      <sz val="12"/>
      <name val="Calibri"/>
      <family val="2"/>
      <charset val="1"/>
    </font>
    <font>
      <b val="true"/>
      <sz val="2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sz val="12"/>
      <color rgb="FF0000FF"/>
      <name val="Calibri"/>
      <family val="2"/>
      <charset val="1"/>
    </font>
    <font>
      <sz val="10"/>
      <name val="Calibri"/>
      <family val="2"/>
      <charset val="1"/>
    </font>
    <font>
      <b val="true"/>
      <sz val="15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238"/>
    </font>
    <font>
      <b val="true"/>
      <sz val="12"/>
      <color rgb="FFFFFFFF"/>
      <name val="Calibri"/>
      <family val="2"/>
      <charset val="238"/>
    </font>
    <font>
      <b val="true"/>
      <sz val="15"/>
      <color rgb="FFFFFFFF"/>
      <name val="Calibri"/>
      <family val="2"/>
      <charset val="238"/>
    </font>
    <font>
      <b val="true"/>
      <sz val="14"/>
      <color rgb="FFFFFFFF"/>
      <name val="Calibri"/>
      <family val="2"/>
      <charset val="238"/>
    </font>
    <font>
      <b val="true"/>
      <sz val="14"/>
      <name val="Calibri"/>
      <family val="2"/>
      <charset val="238"/>
    </font>
    <font>
      <sz val="10"/>
      <name val="Calibri"/>
      <family val="2"/>
      <charset val="238"/>
    </font>
    <font>
      <sz val="12"/>
      <color rgb="FF00000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72BF44"/>
        <bgColor rgb="FF81D41A"/>
      </patternFill>
    </fill>
    <fill>
      <patternFill patternType="solid">
        <fgColor rgb="FFFFFBCC"/>
        <bgColor rgb="FFFFFFCC"/>
      </patternFill>
    </fill>
    <fill>
      <patternFill patternType="solid">
        <fgColor rgb="FFED1C24"/>
        <bgColor rgb="FFCC0000"/>
      </patternFill>
    </fill>
    <fill>
      <patternFill patternType="solid">
        <fgColor rgb="FFCC0000"/>
        <bgColor rgb="FFED1C24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81D41A"/>
        <bgColor rgb="FF72BF44"/>
      </patternFill>
    </fill>
    <fill>
      <patternFill patternType="solid">
        <fgColor rgb="FFFFFFFF"/>
        <bgColor rgb="FFFFFFCC"/>
      </patternFill>
    </fill>
    <fill>
      <patternFill patternType="solid">
        <fgColor rgb="FF2C3E50"/>
        <bgColor rgb="FF333333"/>
      </patternFill>
    </fill>
    <fill>
      <patternFill patternType="solid">
        <fgColor rgb="FF3498DB"/>
        <bgColor rgb="FF3366FF"/>
      </patternFill>
    </fill>
    <fill>
      <patternFill patternType="solid">
        <fgColor rgb="FFB3B3B3"/>
        <bgColor rgb="FF99CCFF"/>
      </patternFill>
    </fill>
    <fill>
      <patternFill patternType="solid">
        <fgColor rgb="FFED6260"/>
        <bgColor rgb="FFFF66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 style="hair"/>
      <bottom/>
      <diagonal/>
    </border>
  </borders>
  <cellStyleXfs count="40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5" fillId="4" borderId="0" applyFont="true" applyBorder="false" applyAlignment="true" applyProtection="false">
      <alignment horizontal="general" vertical="bottom" textRotation="0" wrapText="false" indent="0" shrinkToFit="false"/>
    </xf>
    <xf numFmtId="165" fontId="6" fillId="5" borderId="0" applyFont="true" applyBorder="false" applyAlignment="true" applyProtection="false">
      <alignment horizontal="general" vertical="bottom" textRotation="0" wrapText="false" indent="0" shrinkToFit="false"/>
    </xf>
    <xf numFmtId="165" fontId="7" fillId="6" borderId="0" applyFont="true" applyBorder="false" applyAlignment="true" applyProtection="false">
      <alignment horizontal="general" vertical="bottom" textRotation="0" wrapText="false" indent="0" shrinkToFit="false"/>
    </xf>
    <xf numFmtId="165" fontId="7" fillId="7" borderId="0" applyFont="true" applyBorder="false" applyAlignment="true" applyProtection="false">
      <alignment horizontal="general" vertical="bottom" textRotation="0" wrapText="false" indent="0" shrinkToFit="false"/>
    </xf>
    <xf numFmtId="165" fontId="7" fillId="8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1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10" fillId="11" borderId="0" applyFont="true" applyBorder="false" applyAlignment="true" applyProtection="false">
      <alignment horizontal="general" vertical="bottom" textRotation="0" wrapText="false" indent="0" shrinkToFit="false"/>
    </xf>
    <xf numFmtId="165" fontId="11" fillId="11" borderId="1" applyFont="true" applyBorder="true" applyAlignment="true" applyProtection="false">
      <alignment horizontal="general" vertical="bottom" textRotation="0" wrapText="false" indent="0" shrinkToFit="false"/>
    </xf>
    <xf numFmtId="164" fontId="12" fillId="12" borderId="0" applyFont="true" applyBorder="false" applyAlignment="true" applyProtection="false">
      <alignment horizontal="general" vertical="bottom" textRotation="0" wrapText="false" indent="0" shrinkToFit="false"/>
    </xf>
    <xf numFmtId="165" fontId="7" fillId="0" borderId="0" applyFont="true" applyBorder="false" applyAlignment="true" applyProtection="false">
      <alignment horizontal="general" vertical="bottom" textRotation="0" wrapText="false" indent="0" shrinkToFit="false"/>
    </xf>
    <xf numFmtId="165" fontId="7" fillId="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9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1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1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1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1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1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5" borderId="2" xfId="3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15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9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1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1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3" fillId="1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3" fillId="1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1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2" fillId="1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1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1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1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1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5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1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17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3" fillId="1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1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5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1" fillId="1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0" fillId="1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1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1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6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0" fillId="1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6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0" fillId="1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6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0" fillId="1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1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1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1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1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1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1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1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6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3" xfId="20"/>
    <cellStyle name="Accent 12" xfId="21"/>
    <cellStyle name="Accent 2 14" xfId="22"/>
    <cellStyle name="Accent 3 15" xfId="23"/>
    <cellStyle name="Bad 9" xfId="24"/>
    <cellStyle name="Bez tytułu1" xfId="25"/>
    <cellStyle name="Bez tytułu2" xfId="26"/>
    <cellStyle name="Bez tytułu3" xfId="27"/>
    <cellStyle name="Error 11" xfId="28"/>
    <cellStyle name="Footnote 5" xfId="29"/>
    <cellStyle name="Good 7" xfId="30"/>
    <cellStyle name="Heading 1 1" xfId="31"/>
    <cellStyle name="Heading 2 2" xfId="32"/>
    <cellStyle name="Nagłówek" xfId="33"/>
    <cellStyle name="Neutral 8" xfId="34"/>
    <cellStyle name="Note 4" xfId="35"/>
    <cellStyle name="Pozytywne" xfId="36"/>
    <cellStyle name="Status 6" xfId="37"/>
    <cellStyle name="Text 3" xfId="38"/>
    <cellStyle name="Warning 10" xfId="39"/>
  </cellStyles>
  <dxfs count="3">
    <dxf>
      <font>
        <name val="Calibri"/>
        <charset val="238"/>
        <family val="2"/>
        <b val="1"/>
        <sz val="12"/>
      </font>
      <numFmt numFmtId="164" formatCode="@"/>
      <fill>
        <patternFill>
          <bgColor rgb="FF81D41A"/>
        </patternFill>
      </fill>
    </dxf>
    <dxf>
      <font>
        <name val="Mangal"/>
        <charset val="238"/>
        <family val="2"/>
      </font>
      <fill>
        <patternFill>
          <bgColor rgb="FFED1C24"/>
        </patternFill>
      </fill>
    </dxf>
    <dxf>
      <font>
        <name val="Mangal"/>
        <charset val="238"/>
        <family val="2"/>
      </font>
      <fill>
        <patternFill>
          <bgColor rgb="FFFFFBCC"/>
        </patternFill>
      </fill>
    </dxf>
  </dxf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ED626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BCC"/>
      <rgbColor rgb="FF99CCFF"/>
      <rgbColor rgb="FFFF99CC"/>
      <rgbColor rgb="FFCC99FF"/>
      <rgbColor rgb="FFFFCCCC"/>
      <rgbColor rgb="FF3366FF"/>
      <rgbColor rgb="FF33CCCC"/>
      <rgbColor rgb="FF81D41A"/>
      <rgbColor rgb="FFFFCC00"/>
      <rgbColor rgb="FFFF9900"/>
      <rgbColor rgb="FFFF6600"/>
      <rgbColor rgb="FF666699"/>
      <rgbColor rgb="FF72BF44"/>
      <rgbColor rgb="FF003366"/>
      <rgbColor rgb="FF3498DB"/>
      <rgbColor rgb="FF003300"/>
      <rgbColor rgb="FF333300"/>
      <rgbColor rgb="FF993300"/>
      <rgbColor rgb="FF993366"/>
      <rgbColor rgb="FF2C3E50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kalendarium" displayName="kalendarium" ref="G7:L34" headerRowCount="1" totalsRowCount="0" totalsRowShown="0">
  <tableColumns count="6">
    <tableColumn id="1" name="Styczeń"/>
    <tableColumn id="2" name="Kolumna2"/>
    <tableColumn id="3" name="Luty"/>
    <tableColumn id="4" name="marzec"/>
    <tableColumn id="5" name="Marzec "/>
    <tableColumn id="6" name="Kolumna6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finansemlodych.pl/" TargetMode="External"/><Relationship Id="rId3" Type="http://schemas.openxmlformats.org/officeDocument/2006/relationships/hyperlink" Target="https://finansemlodych.pl/budzet-domowy-gdzie-i-dokad-plyna-twoje-pieniadze/" TargetMode="External"/><Relationship Id="rId4" Type="http://schemas.openxmlformats.org/officeDocument/2006/relationships/vmlDrawing" Target="../drawings/vmlDrawing1.vml"/><Relationship Id="rId5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" zeroHeight="false" outlineLevelRow="0" outlineLevelCol="0"/>
  <cols>
    <col collapsed="false" customWidth="true" hidden="false" outlineLevel="0" max="1" min="1" style="1" width="40.47"/>
    <col collapsed="false" customWidth="true" hidden="false" outlineLevel="0" max="2" min="2" style="1" width="17.96"/>
    <col collapsed="false" customWidth="true" hidden="false" outlineLevel="0" max="3" min="3" style="1" width="16.87"/>
    <col collapsed="false" customWidth="true" hidden="false" outlineLevel="0" max="4" min="4" style="1" width="11.3"/>
    <col collapsed="false" customWidth="true" hidden="false" outlineLevel="0" max="5" min="5" style="1" width="30.63"/>
    <col collapsed="false" customWidth="true" hidden="false" outlineLevel="0" max="6" min="6" style="2" width="2.55"/>
    <col collapsed="false" customWidth="false" hidden="false" outlineLevel="0" max="7" min="7" style="1" width="11.52"/>
    <col collapsed="false" customWidth="true" hidden="false" outlineLevel="0" max="8" min="8" style="1" width="33.15"/>
    <col collapsed="false" customWidth="false" hidden="false" outlineLevel="0" max="9" min="9" style="1" width="11.52"/>
    <col collapsed="false" customWidth="true" hidden="false" outlineLevel="0" max="10" min="10" style="1" width="33.15"/>
    <col collapsed="false" customWidth="false" hidden="false" outlineLevel="0" max="11" min="11" style="1" width="11.53"/>
    <col collapsed="false" customWidth="true" hidden="false" outlineLevel="0" max="12" min="12" style="1" width="33.15"/>
    <col collapsed="false" customWidth="true" hidden="false" outlineLevel="0" max="13" min="13" style="2" width="30.63"/>
    <col collapsed="false" customWidth="false" hidden="false" outlineLevel="0" max="14" min="14" style="2" width="11.52"/>
    <col collapsed="false" customWidth="true" hidden="false" outlineLevel="0" max="15" min="15" style="2" width="30.63"/>
    <col collapsed="false" customWidth="false" hidden="false" outlineLevel="0" max="16" min="16" style="2" width="11.52"/>
    <col collapsed="false" customWidth="false" hidden="false" outlineLevel="0" max="1025" min="17" style="1" width="11.52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3"/>
      <c r="G1" s="4" t="s">
        <v>1</v>
      </c>
      <c r="H1" s="4"/>
      <c r="I1" s="5" t="s">
        <v>2</v>
      </c>
      <c r="J1" s="5"/>
      <c r="K1" s="5"/>
      <c r="L1" s="6"/>
      <c r="M1" s="6"/>
      <c r="N1" s="6"/>
      <c r="O1" s="6"/>
      <c r="P1" s="6"/>
    </row>
    <row r="2" customFormat="false" ht="15" hidden="false" customHeight="false" outlineLevel="0" collapsed="false">
      <c r="A2" s="3"/>
      <c r="B2" s="3"/>
      <c r="C2" s="3"/>
      <c r="D2" s="3"/>
      <c r="E2" s="3"/>
      <c r="G2" s="4"/>
      <c r="H2" s="4"/>
      <c r="I2" s="5"/>
      <c r="J2" s="5"/>
      <c r="K2" s="5"/>
      <c r="L2" s="6"/>
      <c r="M2" s="6"/>
      <c r="N2" s="6"/>
      <c r="O2" s="6"/>
      <c r="P2" s="6"/>
    </row>
    <row r="3" customFormat="false" ht="15" hidden="false" customHeight="false" outlineLevel="0" collapsed="false">
      <c r="A3" s="3"/>
      <c r="B3" s="3"/>
      <c r="C3" s="3"/>
      <c r="D3" s="3"/>
      <c r="E3" s="3"/>
      <c r="G3" s="4" t="s">
        <v>3</v>
      </c>
      <c r="H3" s="4"/>
      <c r="I3" s="5" t="s">
        <v>4</v>
      </c>
      <c r="J3" s="5"/>
      <c r="K3" s="5"/>
      <c r="L3" s="6"/>
      <c r="M3" s="6"/>
      <c r="N3" s="6"/>
      <c r="O3" s="6"/>
      <c r="P3" s="6"/>
    </row>
    <row r="4" customFormat="false" ht="15" hidden="false" customHeight="false" outlineLevel="0" collapsed="false">
      <c r="A4" s="3"/>
      <c r="B4" s="3"/>
      <c r="C4" s="3"/>
      <c r="D4" s="3"/>
      <c r="E4" s="3"/>
      <c r="G4" s="4"/>
      <c r="H4" s="4"/>
      <c r="I4" s="5"/>
      <c r="J4" s="5"/>
      <c r="K4" s="5"/>
      <c r="L4" s="6"/>
      <c r="M4" s="6"/>
      <c r="N4" s="6"/>
      <c r="O4" s="6"/>
      <c r="P4" s="6"/>
    </row>
    <row r="5" customFormat="false" ht="15" hidden="false" customHeight="false" outlineLevel="0" collapsed="false">
      <c r="A5" s="7"/>
      <c r="B5" s="7"/>
      <c r="C5" s="7"/>
      <c r="D5" s="7"/>
      <c r="E5" s="7"/>
      <c r="G5" s="6"/>
      <c r="H5" s="6"/>
      <c r="I5" s="6"/>
      <c r="J5" s="6"/>
      <c r="K5" s="6"/>
      <c r="L5" s="6"/>
      <c r="M5" s="6"/>
      <c r="N5" s="6"/>
      <c r="O5" s="6"/>
      <c r="P5" s="6"/>
    </row>
    <row r="6" customFormat="false" ht="15" hidden="false" customHeight="false" outlineLevel="0" collapsed="false">
      <c r="A6" s="8" t="s">
        <v>5</v>
      </c>
      <c r="B6" s="8"/>
      <c r="C6" s="8"/>
      <c r="D6" s="8" t="s">
        <v>6</v>
      </c>
      <c r="E6" s="8"/>
      <c r="G6" s="9" t="s">
        <v>7</v>
      </c>
      <c r="H6" s="9"/>
      <c r="I6" s="9"/>
      <c r="J6" s="9"/>
      <c r="K6" s="9"/>
      <c r="L6" s="9"/>
      <c r="M6" s="6"/>
      <c r="N6" s="6"/>
      <c r="O6" s="6"/>
      <c r="P6" s="6"/>
    </row>
    <row r="7" customFormat="false" ht="15" hidden="false" customHeight="false" outlineLevel="0" collapsed="false">
      <c r="A7" s="8"/>
      <c r="B7" s="8"/>
      <c r="C7" s="8"/>
      <c r="D7" s="8"/>
      <c r="E7" s="8"/>
      <c r="G7" s="10" t="s">
        <v>8</v>
      </c>
      <c r="H7" s="10"/>
      <c r="I7" s="10" t="s">
        <v>9</v>
      </c>
      <c r="J7" s="10" t="s">
        <v>10</v>
      </c>
      <c r="K7" s="10" t="s">
        <v>11</v>
      </c>
      <c r="L7" s="10"/>
      <c r="M7" s="6"/>
      <c r="N7" s="6"/>
      <c r="O7" s="6"/>
      <c r="P7" s="6"/>
    </row>
    <row r="8" customFormat="false" ht="15" hidden="false" customHeight="false" outlineLevel="0" collapsed="false">
      <c r="A8" s="2"/>
      <c r="B8" s="2"/>
      <c r="C8" s="2"/>
      <c r="D8" s="2"/>
      <c r="E8" s="2"/>
      <c r="G8" s="11" t="s">
        <v>12</v>
      </c>
      <c r="H8" s="11" t="s">
        <v>13</v>
      </c>
      <c r="I8" s="11" t="s">
        <v>12</v>
      </c>
      <c r="J8" s="11" t="s">
        <v>13</v>
      </c>
      <c r="K8" s="11" t="s">
        <v>12</v>
      </c>
      <c r="L8" s="11" t="s">
        <v>13</v>
      </c>
      <c r="M8" s="6"/>
      <c r="N8" s="6"/>
      <c r="O8" s="6"/>
      <c r="P8" s="6"/>
    </row>
    <row r="9" s="2" customFormat="true" ht="15" hidden="false" customHeight="false" outlineLevel="0" collapsed="false">
      <c r="A9" s="12" t="s">
        <v>14</v>
      </c>
      <c r="B9" s="12" t="s">
        <v>15</v>
      </c>
      <c r="C9" s="12" t="s">
        <v>16</v>
      </c>
      <c r="D9" s="12" t="s">
        <v>17</v>
      </c>
      <c r="E9" s="12"/>
      <c r="G9" s="13"/>
      <c r="H9" s="14"/>
      <c r="I9" s="13"/>
      <c r="J9" s="14"/>
      <c r="K9" s="13"/>
      <c r="L9" s="14"/>
      <c r="M9" s="6"/>
      <c r="N9" s="6"/>
      <c r="O9" s="6"/>
      <c r="P9" s="6"/>
    </row>
    <row r="10" customFormat="false" ht="15" hidden="false" customHeight="false" outlineLevel="0" collapsed="false">
      <c r="A10" s="15" t="s">
        <v>18</v>
      </c>
      <c r="B10" s="16"/>
      <c r="C10" s="16"/>
      <c r="D10" s="16"/>
      <c r="E10" s="16"/>
      <c r="G10" s="13"/>
      <c r="H10" s="14"/>
      <c r="I10" s="13"/>
      <c r="J10" s="14"/>
      <c r="K10" s="13"/>
      <c r="L10" s="14"/>
      <c r="M10" s="6"/>
      <c r="N10" s="6"/>
      <c r="O10" s="6"/>
      <c r="P10" s="6"/>
    </row>
    <row r="11" customFormat="false" ht="15" hidden="false" customHeight="false" outlineLevel="0" collapsed="false">
      <c r="A11" s="15" t="s">
        <v>19</v>
      </c>
      <c r="B11" s="17"/>
      <c r="C11" s="17"/>
      <c r="D11" s="17"/>
      <c r="E11" s="17"/>
      <c r="G11" s="13"/>
      <c r="H11" s="14"/>
      <c r="I11" s="13"/>
      <c r="J11" s="14"/>
      <c r="K11" s="13"/>
      <c r="L11" s="14"/>
      <c r="M11" s="6"/>
      <c r="N11" s="6"/>
      <c r="O11" s="6"/>
      <c r="P11" s="6"/>
    </row>
    <row r="12" customFormat="false" ht="15" hidden="false" customHeight="false" outlineLevel="0" collapsed="false">
      <c r="A12" s="15" t="s">
        <v>20</v>
      </c>
      <c r="B12" s="17"/>
      <c r="C12" s="17"/>
      <c r="D12" s="17"/>
      <c r="E12" s="17"/>
      <c r="G12" s="13"/>
      <c r="H12" s="14"/>
      <c r="I12" s="13"/>
      <c r="J12" s="14"/>
      <c r="K12" s="13"/>
      <c r="L12" s="14"/>
      <c r="M12" s="6"/>
      <c r="N12" s="6"/>
      <c r="O12" s="6"/>
      <c r="P12" s="6"/>
    </row>
    <row r="13" customFormat="false" ht="15" hidden="false" customHeight="false" outlineLevel="0" collapsed="false">
      <c r="A13" s="15" t="s">
        <v>21</v>
      </c>
      <c r="B13" s="17"/>
      <c r="C13" s="17"/>
      <c r="D13" s="17"/>
      <c r="E13" s="17"/>
      <c r="G13" s="13"/>
      <c r="H13" s="14"/>
      <c r="I13" s="13"/>
      <c r="J13" s="14"/>
      <c r="K13" s="13"/>
      <c r="L13" s="14"/>
      <c r="M13" s="6"/>
      <c r="N13" s="6"/>
      <c r="O13" s="6"/>
      <c r="P13" s="6"/>
    </row>
    <row r="14" customFormat="false" ht="15" hidden="false" customHeight="false" outlineLevel="0" collapsed="false">
      <c r="A14" s="15" t="s">
        <v>22</v>
      </c>
      <c r="B14" s="17"/>
      <c r="C14" s="17"/>
      <c r="D14" s="17"/>
      <c r="E14" s="17"/>
      <c r="G14" s="10" t="s">
        <v>23</v>
      </c>
      <c r="H14" s="10"/>
      <c r="I14" s="10" t="s">
        <v>24</v>
      </c>
      <c r="J14" s="10"/>
      <c r="K14" s="10" t="s">
        <v>25</v>
      </c>
      <c r="L14" s="10"/>
      <c r="M14" s="6"/>
      <c r="N14" s="6"/>
      <c r="O14" s="6"/>
      <c r="P14" s="6"/>
    </row>
    <row r="15" customFormat="false" ht="15" hidden="false" customHeight="false" outlineLevel="0" collapsed="false">
      <c r="A15" s="15" t="s">
        <v>26</v>
      </c>
      <c r="B15" s="17"/>
      <c r="C15" s="17"/>
      <c r="D15" s="17"/>
      <c r="E15" s="17"/>
      <c r="G15" s="11" t="s">
        <v>12</v>
      </c>
      <c r="H15" s="11" t="s">
        <v>13</v>
      </c>
      <c r="I15" s="11" t="s">
        <v>12</v>
      </c>
      <c r="J15" s="11" t="s">
        <v>13</v>
      </c>
      <c r="K15" s="11" t="s">
        <v>12</v>
      </c>
      <c r="L15" s="11" t="s">
        <v>13</v>
      </c>
      <c r="M15" s="6"/>
      <c r="N15" s="6"/>
      <c r="O15" s="6"/>
      <c r="P15" s="6"/>
    </row>
    <row r="16" customFormat="false" ht="15" hidden="false" customHeight="false" outlineLevel="0" collapsed="false">
      <c r="A16" s="15" t="s">
        <v>27</v>
      </c>
      <c r="B16" s="17"/>
      <c r="C16" s="17"/>
      <c r="D16" s="17"/>
      <c r="E16" s="17"/>
      <c r="G16" s="13"/>
      <c r="H16" s="14"/>
      <c r="I16" s="13"/>
      <c r="J16" s="14"/>
      <c r="K16" s="13"/>
      <c r="L16" s="14"/>
      <c r="M16" s="6"/>
      <c r="N16" s="6"/>
      <c r="O16" s="6"/>
      <c r="P16" s="6"/>
    </row>
    <row r="17" customFormat="false" ht="15" hidden="false" customHeight="false" outlineLevel="0" collapsed="false">
      <c r="A17" s="15" t="s">
        <v>28</v>
      </c>
      <c r="B17" s="17"/>
      <c r="C17" s="17"/>
      <c r="D17" s="17"/>
      <c r="E17" s="17"/>
      <c r="G17" s="13"/>
      <c r="H17" s="14"/>
      <c r="I17" s="13"/>
      <c r="J17" s="14"/>
      <c r="K17" s="13"/>
      <c r="L17" s="14"/>
      <c r="M17" s="6"/>
      <c r="N17" s="6"/>
      <c r="O17" s="6"/>
      <c r="P17" s="6"/>
    </row>
    <row r="18" customFormat="false" ht="15" hidden="false" customHeight="false" outlineLevel="0" collapsed="false">
      <c r="A18" s="15" t="s">
        <v>29</v>
      </c>
      <c r="B18" s="17"/>
      <c r="C18" s="17"/>
      <c r="D18" s="17"/>
      <c r="E18" s="17"/>
      <c r="G18" s="13"/>
      <c r="H18" s="14"/>
      <c r="I18" s="13"/>
      <c r="J18" s="14"/>
      <c r="K18" s="13"/>
      <c r="L18" s="14"/>
      <c r="M18" s="6"/>
      <c r="N18" s="6"/>
      <c r="O18" s="6"/>
      <c r="P18" s="6"/>
    </row>
    <row r="19" customFormat="false" ht="15" hidden="false" customHeight="false" outlineLevel="0" collapsed="false">
      <c r="A19" s="15" t="s">
        <v>30</v>
      </c>
      <c r="B19" s="17"/>
      <c r="C19" s="17"/>
      <c r="D19" s="17"/>
      <c r="E19" s="17"/>
      <c r="G19" s="13"/>
      <c r="H19" s="14"/>
      <c r="I19" s="13"/>
      <c r="J19" s="14"/>
      <c r="K19" s="13"/>
      <c r="L19" s="14"/>
      <c r="M19" s="6"/>
      <c r="N19" s="6"/>
      <c r="O19" s="6"/>
      <c r="P19" s="6"/>
    </row>
    <row r="20" customFormat="false" ht="15" hidden="false" customHeight="false" outlineLevel="0" collapsed="false">
      <c r="A20" s="15" t="s">
        <v>31</v>
      </c>
      <c r="B20" s="17"/>
      <c r="C20" s="17"/>
      <c r="D20" s="17"/>
      <c r="E20" s="17"/>
      <c r="G20" s="13"/>
      <c r="H20" s="14"/>
      <c r="I20" s="13"/>
      <c r="J20" s="14"/>
      <c r="K20" s="13"/>
      <c r="L20" s="14"/>
      <c r="M20" s="6"/>
      <c r="N20" s="6"/>
      <c r="O20" s="6"/>
      <c r="P20" s="6"/>
    </row>
    <row r="21" customFormat="false" ht="15" hidden="false" customHeight="false" outlineLevel="0" collapsed="false">
      <c r="A21" s="15" t="s">
        <v>32</v>
      </c>
      <c r="B21" s="17"/>
      <c r="C21" s="17"/>
      <c r="D21" s="17"/>
      <c r="E21" s="17"/>
      <c r="G21" s="10" t="s">
        <v>33</v>
      </c>
      <c r="H21" s="10"/>
      <c r="I21" s="10" t="s">
        <v>34</v>
      </c>
      <c r="J21" s="10"/>
      <c r="K21" s="18" t="s">
        <v>35</v>
      </c>
      <c r="L21" s="18"/>
      <c r="M21" s="6"/>
      <c r="N21" s="6"/>
      <c r="O21" s="6"/>
      <c r="P21" s="6"/>
    </row>
    <row r="22" customFormat="false" ht="15" hidden="false" customHeight="false" outlineLevel="0" collapsed="false">
      <c r="A22" s="15"/>
      <c r="B22" s="17"/>
      <c r="C22" s="17"/>
      <c r="D22" s="17"/>
      <c r="E22" s="17"/>
      <c r="G22" s="11" t="s">
        <v>12</v>
      </c>
      <c r="H22" s="11" t="s">
        <v>13</v>
      </c>
      <c r="I22" s="11" t="s">
        <v>12</v>
      </c>
      <c r="J22" s="11" t="s">
        <v>13</v>
      </c>
      <c r="K22" s="11" t="s">
        <v>12</v>
      </c>
      <c r="L22" s="11" t="s">
        <v>13</v>
      </c>
      <c r="M22" s="6"/>
      <c r="N22" s="6"/>
      <c r="O22" s="6"/>
      <c r="P22" s="6"/>
    </row>
    <row r="23" customFormat="false" ht="15" hidden="false" customHeight="false" outlineLevel="0" collapsed="false">
      <c r="A23" s="19"/>
      <c r="B23" s="20"/>
      <c r="C23" s="20"/>
      <c r="D23" s="20"/>
      <c r="E23" s="20"/>
      <c r="G23" s="13"/>
      <c r="H23" s="14"/>
      <c r="I23" s="13"/>
      <c r="J23" s="14"/>
      <c r="K23" s="13"/>
      <c r="L23" s="14"/>
      <c r="M23" s="6"/>
      <c r="N23" s="6"/>
      <c r="O23" s="6"/>
      <c r="P23" s="6"/>
    </row>
    <row r="24" customFormat="false" ht="15" hidden="false" customHeight="false" outlineLevel="0" collapsed="false">
      <c r="A24" s="21" t="s">
        <v>36</v>
      </c>
      <c r="B24" s="22" t="n">
        <f aca="false">SUM(B10:B23)</f>
        <v>0</v>
      </c>
      <c r="C24" s="22" t="n">
        <f aca="false">SUM(C10:C21)</f>
        <v>0</v>
      </c>
      <c r="D24" s="23"/>
      <c r="E24" s="2"/>
      <c r="G24" s="13"/>
      <c r="H24" s="14"/>
      <c r="I24" s="13"/>
      <c r="J24" s="14"/>
      <c r="K24" s="13"/>
      <c r="L24" s="14"/>
      <c r="M24" s="6"/>
      <c r="N24" s="6"/>
      <c r="O24" s="6"/>
      <c r="P24" s="6"/>
    </row>
    <row r="25" customFormat="false" ht="15" hidden="false" customHeight="false" outlineLevel="0" collapsed="false">
      <c r="A25" s="2"/>
      <c r="B25" s="2"/>
      <c r="C25" s="2"/>
      <c r="D25" s="2"/>
      <c r="E25" s="2"/>
      <c r="G25" s="13"/>
      <c r="H25" s="14"/>
      <c r="I25" s="13"/>
      <c r="J25" s="14"/>
      <c r="K25" s="13"/>
      <c r="L25" s="14"/>
      <c r="M25" s="6"/>
      <c r="N25" s="6"/>
      <c r="O25" s="6"/>
      <c r="P25" s="6"/>
    </row>
    <row r="26" customFormat="false" ht="15" hidden="false" customHeight="false" outlineLevel="0" collapsed="false">
      <c r="A26" s="6"/>
      <c r="B26" s="6"/>
      <c r="C26" s="24"/>
      <c r="D26" s="6"/>
      <c r="E26" s="6"/>
      <c r="G26" s="13"/>
      <c r="H26" s="14"/>
      <c r="I26" s="13"/>
      <c r="J26" s="14"/>
      <c r="K26" s="13"/>
      <c r="L26" s="14"/>
      <c r="M26" s="6"/>
      <c r="N26" s="6"/>
      <c r="O26" s="6"/>
      <c r="P26" s="6"/>
    </row>
    <row r="27" customFormat="false" ht="15" hidden="false" customHeight="false" outlineLevel="0" collapsed="false">
      <c r="A27" s="6"/>
      <c r="B27" s="6"/>
      <c r="C27" s="6"/>
      <c r="D27" s="6"/>
      <c r="E27" s="6"/>
      <c r="G27" s="13"/>
      <c r="H27" s="14"/>
      <c r="I27" s="13"/>
      <c r="J27" s="14"/>
      <c r="K27" s="13"/>
      <c r="L27" s="14"/>
      <c r="M27" s="6"/>
      <c r="N27" s="6"/>
      <c r="O27" s="6"/>
      <c r="P27" s="6"/>
    </row>
    <row r="28" customFormat="false" ht="15" hidden="false" customHeight="false" outlineLevel="0" collapsed="false">
      <c r="A28" s="6"/>
      <c r="B28" s="6"/>
      <c r="C28" s="6"/>
      <c r="D28" s="6"/>
      <c r="E28" s="6"/>
      <c r="G28" s="10" t="s">
        <v>37</v>
      </c>
      <c r="H28" s="10"/>
      <c r="I28" s="10" t="s">
        <v>38</v>
      </c>
      <c r="J28" s="10"/>
      <c r="K28" s="10" t="s">
        <v>6</v>
      </c>
      <c r="L28" s="10"/>
      <c r="M28" s="6"/>
      <c r="N28" s="6"/>
      <c r="O28" s="6"/>
      <c r="P28" s="6"/>
    </row>
    <row r="29" customFormat="false" ht="15" hidden="false" customHeight="false" outlineLevel="0" collapsed="false">
      <c r="A29" s="6"/>
      <c r="B29" s="6"/>
      <c r="C29" s="6"/>
      <c r="D29" s="6"/>
      <c r="E29" s="6"/>
      <c r="G29" s="25" t="s">
        <v>12</v>
      </c>
      <c r="H29" s="25" t="s">
        <v>13</v>
      </c>
      <c r="I29" s="25" t="s">
        <v>12</v>
      </c>
      <c r="J29" s="25" t="s">
        <v>13</v>
      </c>
      <c r="K29" s="25" t="s">
        <v>12</v>
      </c>
      <c r="L29" s="25" t="s">
        <v>13</v>
      </c>
      <c r="M29" s="6"/>
      <c r="N29" s="6"/>
      <c r="O29" s="6"/>
      <c r="P29" s="6"/>
    </row>
    <row r="30" customFormat="false" ht="15" hidden="false" customHeight="false" outlineLevel="0" collapsed="false">
      <c r="A30" s="6"/>
      <c r="B30" s="6"/>
      <c r="C30" s="6"/>
      <c r="D30" s="6"/>
      <c r="E30" s="6"/>
      <c r="F30" s="6"/>
      <c r="G30" s="26"/>
      <c r="H30" s="27"/>
      <c r="I30" s="26"/>
      <c r="J30" s="27"/>
      <c r="K30" s="26" t="n">
        <v>24</v>
      </c>
      <c r="L30" s="14" t="s">
        <v>39</v>
      </c>
      <c r="M30" s="6"/>
      <c r="N30" s="6"/>
      <c r="O30" s="6"/>
      <c r="P30" s="6"/>
    </row>
    <row r="31" customFormat="false" ht="15" hidden="false" customHeight="false" outlineLevel="0" collapsed="false">
      <c r="A31" s="6"/>
      <c r="B31" s="6"/>
      <c r="C31" s="6"/>
      <c r="D31" s="6"/>
      <c r="E31" s="6"/>
      <c r="F31" s="6"/>
      <c r="G31" s="26"/>
      <c r="H31" s="27"/>
      <c r="I31" s="26"/>
      <c r="J31" s="27"/>
      <c r="K31" s="26"/>
      <c r="L31" s="14"/>
      <c r="N31" s="6"/>
      <c r="O31" s="6"/>
      <c r="P31" s="6"/>
    </row>
    <row r="32" customFormat="false" ht="15" hidden="false" customHeight="false" outlineLevel="0" collapsed="false">
      <c r="A32" s="6"/>
      <c r="B32" s="6"/>
      <c r="C32" s="6"/>
      <c r="D32" s="6"/>
      <c r="E32" s="6"/>
      <c r="F32" s="6"/>
      <c r="G32" s="26"/>
      <c r="H32" s="27"/>
      <c r="I32" s="26"/>
      <c r="J32" s="27"/>
      <c r="K32" s="26"/>
      <c r="L32" s="14"/>
      <c r="N32" s="6"/>
      <c r="O32" s="6"/>
      <c r="P32" s="6"/>
    </row>
    <row r="33" s="2" customFormat="true" ht="15" hidden="false" customHeight="false" outlineLevel="0" collapsed="false">
      <c r="A33" s="6"/>
      <c r="B33" s="6"/>
      <c r="C33" s="6"/>
      <c r="D33" s="6"/>
      <c r="E33" s="6"/>
      <c r="F33" s="6"/>
      <c r="G33" s="26"/>
      <c r="H33" s="27"/>
      <c r="I33" s="26"/>
      <c r="J33" s="27"/>
      <c r="K33" s="26"/>
      <c r="L33" s="14"/>
      <c r="N33" s="6"/>
      <c r="O33" s="6"/>
      <c r="P33" s="6"/>
    </row>
    <row r="34" s="2" customFormat="true" ht="15" hidden="false" customHeight="false" outlineLevel="0" collapsed="false">
      <c r="F34" s="6"/>
      <c r="G34" s="28"/>
      <c r="H34" s="29"/>
      <c r="I34" s="28"/>
      <c r="J34" s="29"/>
      <c r="K34" s="28"/>
      <c r="L34" s="30"/>
      <c r="M34" s="6"/>
      <c r="N34" s="6"/>
      <c r="O34" s="6"/>
      <c r="P34" s="6"/>
    </row>
    <row r="35" s="2" customFormat="true" ht="15" hidden="false" customHeight="false" outlineLevel="0" collapsed="false">
      <c r="A35" s="6" t="s">
        <v>40</v>
      </c>
      <c r="B35" s="6"/>
      <c r="F35" s="6"/>
      <c r="G35" s="6"/>
      <c r="H35" s="6"/>
      <c r="I35" s="24"/>
      <c r="M35" s="6"/>
      <c r="N35" s="6"/>
      <c r="O35" s="6"/>
      <c r="P35" s="6"/>
    </row>
    <row r="36" s="2" customFormat="true" ht="15" hidden="false" customHeight="false" outlineLevel="0" collapsed="false">
      <c r="A36" s="6"/>
      <c r="B36" s="6"/>
      <c r="F36" s="6"/>
      <c r="G36" s="31" t="s">
        <v>41</v>
      </c>
      <c r="H36" s="32"/>
      <c r="I36" s="33" t="s">
        <v>42</v>
      </c>
      <c r="M36" s="6"/>
      <c r="N36" s="6"/>
      <c r="O36" s="6"/>
      <c r="P36" s="6"/>
    </row>
    <row r="37" s="2" customFormat="true" ht="15" hidden="false" customHeight="false" outlineLevel="0" collapsed="false">
      <c r="F37" s="6"/>
      <c r="H37" s="34"/>
      <c r="I37" s="2" t="s">
        <v>43</v>
      </c>
      <c r="M37" s="6"/>
      <c r="N37" s="6"/>
      <c r="O37" s="6"/>
      <c r="P37" s="6"/>
    </row>
    <row r="38" s="2" customFormat="true" ht="15" hidden="false" customHeight="false" outlineLevel="0" collapsed="false">
      <c r="F38" s="6"/>
      <c r="H38" s="35"/>
      <c r="I38" s="2" t="s">
        <v>43</v>
      </c>
      <c r="J38" s="6"/>
      <c r="K38" s="6"/>
      <c r="L38" s="6"/>
    </row>
    <row r="39" s="2" customFormat="true" ht="15" hidden="false" customHeight="false" outlineLevel="0" collapsed="false">
      <c r="F39" s="6"/>
      <c r="G39" s="6"/>
      <c r="H39" s="6"/>
      <c r="I39" s="6"/>
      <c r="J39" s="6"/>
      <c r="K39" s="6"/>
      <c r="L39" s="6"/>
    </row>
    <row r="40" s="2" customFormat="true" ht="15" hidden="false" customHeight="false" outlineLevel="0" collapsed="false">
      <c r="F40" s="6"/>
      <c r="G40" s="6"/>
      <c r="H40" s="6"/>
      <c r="I40" s="6"/>
      <c r="J40" s="6"/>
      <c r="K40" s="6"/>
      <c r="L40" s="6"/>
    </row>
    <row r="41" s="2" customFormat="true" ht="15" hidden="false" customHeight="false" outlineLevel="0" collapsed="false">
      <c r="F41" s="6"/>
      <c r="G41" s="6"/>
      <c r="H41" s="6"/>
      <c r="I41" s="6"/>
      <c r="J41" s="6"/>
      <c r="K41" s="6"/>
      <c r="L41" s="6"/>
    </row>
    <row r="42" s="2" customFormat="true" ht="15" hidden="false" customHeight="false" outlineLevel="0" collapsed="false">
      <c r="F42" s="6"/>
      <c r="G42" s="6"/>
      <c r="H42" s="6"/>
      <c r="I42" s="6"/>
      <c r="J42" s="6"/>
      <c r="K42" s="6"/>
      <c r="L42" s="6"/>
    </row>
    <row r="43" s="2" customFormat="true" ht="15" hidden="false" customHeight="false" outlineLevel="0" collapsed="false">
      <c r="F43" s="6"/>
      <c r="G43" s="6"/>
      <c r="H43" s="6"/>
      <c r="I43" s="6"/>
      <c r="J43" s="6"/>
      <c r="K43" s="6"/>
      <c r="L43" s="6"/>
    </row>
    <row r="44" s="2" customFormat="true" ht="15" hidden="false" customHeight="false" outlineLevel="0" collapsed="false">
      <c r="F44" s="6"/>
      <c r="G44" s="6"/>
      <c r="H44" s="6"/>
      <c r="I44" s="6"/>
      <c r="J44" s="6"/>
      <c r="K44" s="6"/>
      <c r="L44" s="6"/>
    </row>
    <row r="45" s="2" customFormat="true" ht="15" hidden="false" customHeight="false" outlineLevel="0" collapsed="false">
      <c r="F45" s="6"/>
      <c r="G45" s="6"/>
      <c r="H45" s="6"/>
      <c r="I45" s="6"/>
      <c r="J45" s="6"/>
      <c r="K45" s="6"/>
      <c r="L45" s="6"/>
    </row>
    <row r="46" s="2" customFormat="true" ht="15" hidden="false" customHeight="false" outlineLevel="0" collapsed="false">
      <c r="F46" s="6"/>
      <c r="G46" s="6"/>
      <c r="H46" s="6"/>
      <c r="I46" s="6"/>
      <c r="J46" s="6"/>
      <c r="K46" s="6"/>
      <c r="L46" s="6"/>
    </row>
    <row r="47" s="2" customFormat="true" ht="15" hidden="false" customHeight="false" outlineLevel="0" collapsed="false">
      <c r="F47" s="6"/>
      <c r="G47" s="6"/>
      <c r="H47" s="6"/>
      <c r="I47" s="6"/>
      <c r="J47" s="6"/>
      <c r="K47" s="6"/>
      <c r="L47" s="6"/>
    </row>
    <row r="48" s="2" customFormat="true" ht="15" hidden="false" customHeight="false" outlineLevel="0" collapsed="false">
      <c r="F48" s="6"/>
      <c r="G48" s="6"/>
      <c r="H48" s="6"/>
      <c r="I48" s="6"/>
      <c r="J48" s="6"/>
      <c r="K48" s="6"/>
      <c r="L48" s="6"/>
    </row>
    <row r="49" s="2" customFormat="true" ht="15" hidden="false" customHeight="false" outlineLevel="0" collapsed="false">
      <c r="F49" s="6"/>
      <c r="G49" s="6"/>
      <c r="H49" s="6"/>
      <c r="I49" s="6"/>
      <c r="J49" s="6"/>
      <c r="K49" s="6"/>
      <c r="L49" s="6"/>
    </row>
    <row r="50" s="2" customFormat="true" ht="15" hidden="false" customHeight="false" outlineLevel="0" collapsed="false">
      <c r="F50" s="6"/>
      <c r="G50" s="6"/>
      <c r="H50" s="6"/>
      <c r="I50" s="24"/>
      <c r="J50" s="24"/>
      <c r="K50" s="24"/>
      <c r="L50" s="24"/>
    </row>
    <row r="51" customFormat="false" ht="15" hidden="false" customHeight="false" outlineLevel="0" collapsed="false">
      <c r="F51" s="6"/>
      <c r="G51" s="24"/>
      <c r="H51" s="24"/>
      <c r="I51" s="24"/>
      <c r="J51" s="24"/>
      <c r="K51" s="24"/>
      <c r="L51" s="24"/>
    </row>
    <row r="52" customFormat="false" ht="15" hidden="false" customHeight="false" outlineLevel="0" collapsed="false">
      <c r="F52" s="6"/>
      <c r="G52" s="24"/>
      <c r="H52" s="24"/>
      <c r="I52" s="24"/>
      <c r="J52" s="24"/>
      <c r="K52" s="24"/>
      <c r="L52" s="24"/>
    </row>
    <row r="53" customFormat="false" ht="15" hidden="false" customHeight="false" outlineLevel="0" collapsed="false">
      <c r="F53" s="6"/>
      <c r="G53" s="24"/>
      <c r="H53" s="24"/>
      <c r="I53" s="24"/>
      <c r="J53" s="24"/>
      <c r="K53" s="24"/>
      <c r="L53" s="24"/>
    </row>
    <row r="54" customFormat="false" ht="15" hidden="false" customHeight="false" outlineLevel="0" collapsed="false">
      <c r="F54" s="6"/>
      <c r="G54" s="24"/>
      <c r="H54" s="24"/>
      <c r="I54" s="24"/>
      <c r="J54" s="24"/>
      <c r="K54" s="24"/>
      <c r="L54" s="24"/>
    </row>
    <row r="55" customFormat="false" ht="15" hidden="false" customHeight="false" outlineLevel="0" collapsed="false">
      <c r="F55" s="6"/>
      <c r="G55" s="24"/>
      <c r="H55" s="24"/>
      <c r="I55" s="24"/>
      <c r="J55" s="24"/>
      <c r="K55" s="24"/>
      <c r="L55" s="24"/>
    </row>
    <row r="56" customFormat="false" ht="15" hidden="false" customHeight="false" outlineLevel="0" collapsed="false">
      <c r="G56" s="24"/>
      <c r="H56" s="24"/>
      <c r="I56" s="24"/>
      <c r="J56" s="24"/>
      <c r="K56" s="24"/>
      <c r="L56" s="24"/>
    </row>
    <row r="57" customFormat="false" ht="15" hidden="false" customHeight="false" outlineLevel="0" collapsed="false">
      <c r="G57" s="24"/>
      <c r="H57" s="24"/>
      <c r="I57" s="24"/>
      <c r="J57" s="24"/>
      <c r="K57" s="24"/>
      <c r="L57" s="24"/>
    </row>
    <row r="58" customFormat="false" ht="15" hidden="false" customHeight="false" outlineLevel="0" collapsed="false">
      <c r="G58" s="24"/>
      <c r="H58" s="24"/>
      <c r="I58" s="24"/>
      <c r="J58" s="24"/>
      <c r="K58" s="24"/>
      <c r="L58" s="24"/>
    </row>
    <row r="59" customFormat="false" ht="15" hidden="false" customHeight="false" outlineLevel="0" collapsed="false">
      <c r="G59" s="24"/>
      <c r="H59" s="24"/>
      <c r="I59" s="24"/>
      <c r="J59" s="24"/>
      <c r="K59" s="24"/>
      <c r="L59" s="24"/>
    </row>
    <row r="60" customFormat="false" ht="15" hidden="false" customHeight="false" outlineLevel="0" collapsed="false">
      <c r="G60" s="24"/>
      <c r="H60" s="24"/>
      <c r="I60" s="24"/>
      <c r="J60" s="24"/>
      <c r="K60" s="24"/>
      <c r="L60" s="24"/>
    </row>
    <row r="61" customFormat="false" ht="15" hidden="false" customHeight="false" outlineLevel="0" collapsed="false">
      <c r="G61" s="24"/>
      <c r="H61" s="24"/>
    </row>
  </sheetData>
  <mergeCells count="51">
    <mergeCell ref="A1:E4"/>
    <mergeCell ref="G1:H2"/>
    <mergeCell ref="I1:K2"/>
    <mergeCell ref="G3:H4"/>
    <mergeCell ref="I3:K4"/>
    <mergeCell ref="A6:C7"/>
    <mergeCell ref="D6:E7"/>
    <mergeCell ref="G6:L6"/>
    <mergeCell ref="G7:H7"/>
    <mergeCell ref="I7:J7"/>
    <mergeCell ref="K7:L7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G14:H14"/>
    <mergeCell ref="I14:J14"/>
    <mergeCell ref="K14:L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G21:H21"/>
    <mergeCell ref="I21:J21"/>
    <mergeCell ref="K21:L21"/>
    <mergeCell ref="B22:C22"/>
    <mergeCell ref="D22:E22"/>
    <mergeCell ref="B23:C23"/>
    <mergeCell ref="D23:E23"/>
    <mergeCell ref="B24:C24"/>
    <mergeCell ref="G28:H28"/>
    <mergeCell ref="I28:J28"/>
    <mergeCell ref="K28:L28"/>
  </mergeCells>
  <conditionalFormatting sqref="G7:L34">
    <cfRule type="containsText" priority="2" operator="containsText" aboveAverage="0" equalAverage="0" bottom="0" percent="0" rank="0" text="" dxfId="0">
      <formula>NOT(ISERROR(SEARCH("",G12)))</formula>
    </cfRule>
  </conditionalFormatting>
  <dataValidations count="1">
    <dataValidation allowBlank="false" error="Wybierz z listy aktualny miesiąc" errorTitle="Wybierz z listy aktualny miesiąc" operator="equal" prompt="Wybierz z listy aktualny miesiąc" promptTitle="Wybierz z listy aktualny miesiąc" showDropDown="false" showErrorMessage="true" showInputMessage="false" sqref="D6" type="list">
      <formula1>"Styczeń,Luty,Marzec ,Kwiecień,Maj ,Czerwiec,Lipiec,Sierpień,Wrzesień,Październik,Listopad,Grudzień"</formula1>
      <formula2>0</formula2>
    </dataValidation>
  </dataValidations>
  <hyperlinks>
    <hyperlink ref="I1" r:id="rId2" display="finansemlodych.pl"/>
    <hyperlink ref="I3" r:id="rId3" display="Budżet domowy – gdzie i dokąd płyną Twoje pieniądze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legacyDrawing r:id="rId4"/>
  <tableParts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Z2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4" topLeftCell="B5" activePane="bottomRight" state="frozen"/>
      <selection pane="topLeft" activeCell="A1" activeCellId="0" sqref="A1"/>
      <selection pane="topRight" activeCell="B1" activeCellId="0" sqref="B1"/>
      <selection pane="bottomLeft" activeCell="A5" activeCellId="0" sqref="A5"/>
      <selection pane="bottomRight" activeCell="L7" activeCellId="0" sqref="L7"/>
    </sheetView>
  </sheetViews>
  <sheetFormatPr defaultRowHeight="15" zeroHeight="false" outlineLevelRow="0" outlineLevelCol="0"/>
  <cols>
    <col collapsed="false" customWidth="true" hidden="false" outlineLevel="0" max="1" min="1" style="36" width="34.21"/>
    <col collapsed="false" customWidth="true" hidden="false" outlineLevel="0" max="2" min="2" style="36" width="16.59"/>
    <col collapsed="false" customWidth="true" hidden="false" outlineLevel="0" max="3" min="3" style="36" width="19.08"/>
    <col collapsed="false" customWidth="true" hidden="false" outlineLevel="0" max="4" min="4" style="36" width="13.52"/>
    <col collapsed="false" customWidth="true" hidden="false" outlineLevel="0" max="5" min="5" style="36" width="30.63"/>
    <col collapsed="false" customWidth="false" hidden="false" outlineLevel="0" max="6" min="6" style="37" width="11.52"/>
    <col collapsed="false" customWidth="false" hidden="false" outlineLevel="0" max="70" min="7" style="36" width="11.52"/>
    <col collapsed="false" customWidth="false" hidden="false" outlineLevel="0" max="78" min="71" style="37" width="11.52"/>
    <col collapsed="false" customWidth="false" hidden="false" outlineLevel="0" max="1025" min="79" style="36" width="11.52"/>
  </cols>
  <sheetData>
    <row r="1" customFormat="false" ht="15" hidden="false" customHeight="false" outlineLevel="0" collapsed="false">
      <c r="A1" s="38" t="s">
        <v>44</v>
      </c>
      <c r="B1" s="39" t="n">
        <f aca="false">'Zarobki i wpływy'!B24</f>
        <v>0</v>
      </c>
      <c r="C1" s="37"/>
      <c r="D1" s="37"/>
      <c r="E1" s="37"/>
      <c r="G1" s="40" t="s">
        <v>41</v>
      </c>
      <c r="H1" s="41"/>
      <c r="I1" s="42" t="s">
        <v>42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2" customFormat="false" ht="15" hidden="false" customHeight="false" outlineLevel="0" collapsed="false">
      <c r="A2" s="38" t="s">
        <v>45</v>
      </c>
      <c r="B2" s="43" t="n">
        <f aca="false">B112+B159+B204+B219</f>
        <v>0</v>
      </c>
      <c r="C2" s="44"/>
      <c r="D2" s="37"/>
      <c r="E2" s="37"/>
      <c r="G2" s="37"/>
      <c r="H2" s="45"/>
      <c r="I2" s="37" t="s">
        <v>43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</row>
    <row r="3" customFormat="false" ht="15" hidden="false" customHeight="false" outlineLevel="0" collapsed="false">
      <c r="A3" s="38" t="s">
        <v>46</v>
      </c>
      <c r="B3" s="39" t="n">
        <f aca="false">B1-B2</f>
        <v>0</v>
      </c>
      <c r="C3" s="46" t="str">
        <f aca="false">IF(B3&lt;0,"UWAGA - Przekroczyłeś swój budżet!!!","Jesteś na dobrej drodze - oby tak dalej :)")</f>
        <v>Jesteś na dobrej drodze - oby tak dalej :)</v>
      </c>
      <c r="D3" s="46"/>
      <c r="E3" s="46"/>
      <c r="G3" s="37"/>
      <c r="H3" s="47"/>
      <c r="I3" s="37" t="s">
        <v>43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</row>
    <row r="4" customFormat="false" ht="15" hidden="false" customHeight="false" outlineLevel="0" collapsed="false">
      <c r="A4" s="44"/>
      <c r="B4" s="48" t="s">
        <v>47</v>
      </c>
      <c r="C4" s="48" t="s">
        <v>48</v>
      </c>
      <c r="D4" s="48" t="s">
        <v>49</v>
      </c>
      <c r="E4" s="48" t="s">
        <v>17</v>
      </c>
      <c r="F4" s="49"/>
      <c r="G4" s="48" t="s">
        <v>50</v>
      </c>
      <c r="H4" s="48" t="n">
        <v>1</v>
      </c>
      <c r="I4" s="48" t="s">
        <v>50</v>
      </c>
      <c r="J4" s="48" t="n">
        <v>2</v>
      </c>
      <c r="K4" s="48" t="s">
        <v>50</v>
      </c>
      <c r="L4" s="48" t="n">
        <v>3</v>
      </c>
      <c r="M4" s="48" t="s">
        <v>50</v>
      </c>
      <c r="N4" s="48" t="n">
        <v>4</v>
      </c>
      <c r="O4" s="48" t="s">
        <v>50</v>
      </c>
      <c r="P4" s="48" t="n">
        <v>5</v>
      </c>
      <c r="Q4" s="48" t="s">
        <v>50</v>
      </c>
      <c r="R4" s="48" t="n">
        <v>6</v>
      </c>
      <c r="S4" s="48" t="s">
        <v>50</v>
      </c>
      <c r="T4" s="48" t="n">
        <v>7</v>
      </c>
      <c r="U4" s="48" t="s">
        <v>50</v>
      </c>
      <c r="V4" s="48" t="n">
        <v>8</v>
      </c>
      <c r="W4" s="48" t="s">
        <v>50</v>
      </c>
      <c r="X4" s="48" t="n">
        <v>9</v>
      </c>
      <c r="Y4" s="48" t="s">
        <v>50</v>
      </c>
      <c r="Z4" s="48" t="n">
        <v>10</v>
      </c>
      <c r="AA4" s="48" t="s">
        <v>50</v>
      </c>
      <c r="AB4" s="48" t="n">
        <v>11</v>
      </c>
      <c r="AC4" s="48" t="s">
        <v>50</v>
      </c>
      <c r="AD4" s="48" t="n">
        <v>12</v>
      </c>
      <c r="AE4" s="48" t="s">
        <v>50</v>
      </c>
      <c r="AF4" s="48" t="n">
        <v>13</v>
      </c>
      <c r="AG4" s="48" t="s">
        <v>50</v>
      </c>
      <c r="AH4" s="48" t="n">
        <v>14</v>
      </c>
      <c r="AI4" s="48" t="s">
        <v>50</v>
      </c>
      <c r="AJ4" s="48" t="n">
        <v>15</v>
      </c>
      <c r="AK4" s="48" t="s">
        <v>50</v>
      </c>
      <c r="AL4" s="48" t="n">
        <v>16</v>
      </c>
      <c r="AM4" s="48" t="s">
        <v>50</v>
      </c>
      <c r="AN4" s="48" t="n">
        <v>17</v>
      </c>
      <c r="AO4" s="48" t="s">
        <v>50</v>
      </c>
      <c r="AP4" s="48" t="n">
        <v>18</v>
      </c>
      <c r="AQ4" s="48" t="s">
        <v>50</v>
      </c>
      <c r="AR4" s="48" t="n">
        <v>19</v>
      </c>
      <c r="AS4" s="48" t="s">
        <v>50</v>
      </c>
      <c r="AT4" s="48" t="n">
        <v>20</v>
      </c>
      <c r="AU4" s="48" t="s">
        <v>50</v>
      </c>
      <c r="AV4" s="48" t="n">
        <v>21</v>
      </c>
      <c r="AW4" s="48" t="s">
        <v>50</v>
      </c>
      <c r="AX4" s="48" t="n">
        <v>22</v>
      </c>
      <c r="AY4" s="48" t="s">
        <v>50</v>
      </c>
      <c r="AZ4" s="48" t="n">
        <v>23</v>
      </c>
      <c r="BA4" s="48" t="s">
        <v>50</v>
      </c>
      <c r="BB4" s="48" t="n">
        <v>24</v>
      </c>
      <c r="BC4" s="48" t="s">
        <v>50</v>
      </c>
      <c r="BD4" s="48" t="n">
        <v>25</v>
      </c>
      <c r="BE4" s="48" t="s">
        <v>50</v>
      </c>
      <c r="BF4" s="48" t="n">
        <v>26</v>
      </c>
      <c r="BG4" s="48" t="s">
        <v>50</v>
      </c>
      <c r="BH4" s="48" t="n">
        <v>27</v>
      </c>
      <c r="BI4" s="48" t="s">
        <v>50</v>
      </c>
      <c r="BJ4" s="48" t="n">
        <v>28</v>
      </c>
      <c r="BK4" s="48" t="s">
        <v>50</v>
      </c>
      <c r="BL4" s="48" t="n">
        <v>29</v>
      </c>
      <c r="BM4" s="48" t="s">
        <v>50</v>
      </c>
      <c r="BN4" s="48" t="n">
        <v>30</v>
      </c>
      <c r="BO4" s="48" t="s">
        <v>50</v>
      </c>
      <c r="BP4" s="48" t="n">
        <v>31</v>
      </c>
      <c r="BQ4" s="48" t="s">
        <v>50</v>
      </c>
      <c r="BR4" s="48" t="s">
        <v>51</v>
      </c>
    </row>
    <row r="5" customFormat="false" ht="15" hidden="false" customHeight="false" outlineLevel="0" collapsed="false">
      <c r="A5" s="44"/>
      <c r="B5" s="44"/>
      <c r="C5" s="44"/>
      <c r="D5" s="44"/>
      <c r="E5" s="44"/>
      <c r="F5" s="49"/>
      <c r="G5" s="44"/>
      <c r="H5" s="44"/>
      <c r="I5" s="44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</row>
    <row r="6" customFormat="false" ht="15" hidden="false" customHeight="false" outlineLevel="0" collapsed="false">
      <c r="A6" s="37"/>
      <c r="B6" s="37"/>
      <c r="C6" s="37"/>
      <c r="D6" s="37"/>
      <c r="E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</row>
    <row r="7" customFormat="false" ht="15" hidden="false" customHeight="false" outlineLevel="0" collapsed="false">
      <c r="A7" s="50" t="s">
        <v>52</v>
      </c>
      <c r="B7" s="50"/>
      <c r="C7" s="50"/>
      <c r="D7" s="50" t="str">
        <f aca="false">'Zarobki i wpływy'!D6</f>
        <v>Grudzień</v>
      </c>
      <c r="E7" s="50"/>
      <c r="G7" s="51" t="s">
        <v>53</v>
      </c>
      <c r="H7" s="51"/>
      <c r="I7" s="51" t="s">
        <v>54</v>
      </c>
      <c r="J7" s="51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</row>
    <row r="8" customFormat="false" ht="15" hidden="false" customHeight="false" outlineLevel="0" collapsed="false">
      <c r="A8" s="50"/>
      <c r="B8" s="50"/>
      <c r="C8" s="50"/>
      <c r="D8" s="50"/>
      <c r="E8" s="50"/>
      <c r="G8" s="51"/>
      <c r="H8" s="51"/>
      <c r="I8" s="51"/>
      <c r="J8" s="51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</row>
    <row r="9" customFormat="false" ht="15" hidden="false" customHeight="false" outlineLevel="0" collapsed="false">
      <c r="A9" s="37"/>
      <c r="B9" s="37"/>
      <c r="C9" s="37"/>
      <c r="D9" s="37"/>
      <c r="E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</row>
    <row r="10" customFormat="false" ht="17.35" hidden="false" customHeight="false" outlineLevel="0" collapsed="false">
      <c r="A10" s="52" t="s">
        <v>55</v>
      </c>
      <c r="B10" s="52"/>
      <c r="C10" s="52"/>
      <c r="D10" s="52"/>
      <c r="E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</row>
    <row r="11" customFormat="false" ht="15" hidden="false" customHeight="false" outlineLevel="0" collapsed="false">
      <c r="A11" s="37"/>
      <c r="B11" s="37"/>
      <c r="C11" s="37"/>
      <c r="D11" s="37"/>
      <c r="E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</row>
    <row r="12" s="54" customFormat="true" ht="15" hidden="false" customHeight="false" outlineLevel="0" collapsed="false">
      <c r="A12" s="48" t="s">
        <v>56</v>
      </c>
      <c r="B12" s="48" t="s">
        <v>47</v>
      </c>
      <c r="C12" s="48" t="s">
        <v>48</v>
      </c>
      <c r="D12" s="48" t="s">
        <v>49</v>
      </c>
      <c r="E12" s="48" t="s">
        <v>17</v>
      </c>
      <c r="F12" s="53"/>
      <c r="G12" s="48" t="s">
        <v>50</v>
      </c>
      <c r="H12" s="48" t="n">
        <v>1</v>
      </c>
      <c r="I12" s="48" t="s">
        <v>50</v>
      </c>
      <c r="J12" s="48" t="n">
        <v>2</v>
      </c>
      <c r="K12" s="48" t="s">
        <v>50</v>
      </c>
      <c r="L12" s="48" t="n">
        <v>3</v>
      </c>
      <c r="M12" s="48" t="s">
        <v>50</v>
      </c>
      <c r="N12" s="48" t="n">
        <v>4</v>
      </c>
      <c r="O12" s="48" t="s">
        <v>50</v>
      </c>
      <c r="P12" s="48" t="n">
        <v>5</v>
      </c>
      <c r="Q12" s="48" t="s">
        <v>50</v>
      </c>
      <c r="R12" s="48" t="n">
        <v>6</v>
      </c>
      <c r="S12" s="48" t="s">
        <v>50</v>
      </c>
      <c r="T12" s="48" t="n">
        <v>7</v>
      </c>
      <c r="U12" s="48" t="s">
        <v>50</v>
      </c>
      <c r="V12" s="48" t="n">
        <v>8</v>
      </c>
      <c r="W12" s="48" t="s">
        <v>50</v>
      </c>
      <c r="X12" s="48" t="n">
        <v>9</v>
      </c>
      <c r="Y12" s="48" t="s">
        <v>50</v>
      </c>
      <c r="Z12" s="48" t="n">
        <v>10</v>
      </c>
      <c r="AA12" s="48" t="s">
        <v>50</v>
      </c>
      <c r="AB12" s="48" t="n">
        <v>11</v>
      </c>
      <c r="AC12" s="48" t="s">
        <v>50</v>
      </c>
      <c r="AD12" s="48" t="n">
        <v>12</v>
      </c>
      <c r="AE12" s="48" t="s">
        <v>50</v>
      </c>
      <c r="AF12" s="48" t="n">
        <v>13</v>
      </c>
      <c r="AG12" s="48" t="s">
        <v>50</v>
      </c>
      <c r="AH12" s="48" t="n">
        <v>14</v>
      </c>
      <c r="AI12" s="48" t="s">
        <v>50</v>
      </c>
      <c r="AJ12" s="48" t="n">
        <v>15</v>
      </c>
      <c r="AK12" s="48" t="s">
        <v>50</v>
      </c>
      <c r="AL12" s="48" t="n">
        <v>16</v>
      </c>
      <c r="AM12" s="48" t="s">
        <v>50</v>
      </c>
      <c r="AN12" s="48" t="n">
        <v>17</v>
      </c>
      <c r="AO12" s="48" t="s">
        <v>50</v>
      </c>
      <c r="AP12" s="48" t="n">
        <v>18</v>
      </c>
      <c r="AQ12" s="48" t="s">
        <v>50</v>
      </c>
      <c r="AR12" s="48" t="n">
        <v>19</v>
      </c>
      <c r="AS12" s="48" t="s">
        <v>50</v>
      </c>
      <c r="AT12" s="48" t="n">
        <v>20</v>
      </c>
      <c r="AU12" s="48" t="s">
        <v>50</v>
      </c>
      <c r="AV12" s="48" t="n">
        <v>21</v>
      </c>
      <c r="AW12" s="48" t="s">
        <v>50</v>
      </c>
      <c r="AX12" s="48" t="n">
        <v>22</v>
      </c>
      <c r="AY12" s="48" t="s">
        <v>50</v>
      </c>
      <c r="AZ12" s="48" t="n">
        <v>23</v>
      </c>
      <c r="BA12" s="48" t="s">
        <v>50</v>
      </c>
      <c r="BB12" s="48" t="n">
        <v>24</v>
      </c>
      <c r="BC12" s="48" t="s">
        <v>50</v>
      </c>
      <c r="BD12" s="48" t="n">
        <v>25</v>
      </c>
      <c r="BE12" s="48" t="s">
        <v>50</v>
      </c>
      <c r="BF12" s="48" t="n">
        <v>26</v>
      </c>
      <c r="BG12" s="48" t="s">
        <v>50</v>
      </c>
      <c r="BH12" s="48" t="n">
        <v>27</v>
      </c>
      <c r="BI12" s="48" t="s">
        <v>50</v>
      </c>
      <c r="BJ12" s="48" t="n">
        <v>28</v>
      </c>
      <c r="BK12" s="48" t="s">
        <v>50</v>
      </c>
      <c r="BL12" s="48" t="n">
        <v>29</v>
      </c>
      <c r="BM12" s="48" t="s">
        <v>50</v>
      </c>
      <c r="BN12" s="48" t="n">
        <v>30</v>
      </c>
      <c r="BO12" s="48" t="s">
        <v>50</v>
      </c>
      <c r="BP12" s="48" t="n">
        <v>31</v>
      </c>
      <c r="BQ12" s="48" t="s">
        <v>50</v>
      </c>
      <c r="BR12" s="48" t="s">
        <v>51</v>
      </c>
      <c r="BS12" s="53"/>
      <c r="BT12" s="53"/>
      <c r="BU12" s="53"/>
      <c r="BV12" s="53"/>
      <c r="BW12" s="53"/>
      <c r="BX12" s="53"/>
      <c r="BY12" s="53"/>
      <c r="BZ12" s="53"/>
    </row>
    <row r="13" customFormat="false" ht="15" hidden="false" customHeight="false" outlineLevel="0" collapsed="false">
      <c r="A13" s="55" t="s">
        <v>57</v>
      </c>
      <c r="B13" s="56" t="n">
        <v>0</v>
      </c>
      <c r="C13" s="57" t="n">
        <f aca="false">SUM(H13,J13,L13,N13,P13,R13,T13,V13,X13,Z13,AB13,AD13,AF13,AH13,AJ13,AL13,AN13,AP13,AR13,AT13,AV13,AX13,AZ13,BB13,BD13,BF13,BH13,BJ13,BL13,BN13,BP13,BR13)</f>
        <v>0</v>
      </c>
      <c r="D13" s="57" t="n">
        <f aca="false">B13-C13</f>
        <v>0</v>
      </c>
      <c r="E13" s="55"/>
      <c r="G13" s="55"/>
      <c r="H13" s="58"/>
      <c r="I13" s="55"/>
      <c r="J13" s="58"/>
      <c r="K13" s="55"/>
      <c r="L13" s="58"/>
      <c r="M13" s="55"/>
      <c r="N13" s="58"/>
      <c r="O13" s="55"/>
      <c r="P13" s="58"/>
      <c r="Q13" s="55"/>
      <c r="R13" s="58"/>
      <c r="S13" s="55"/>
      <c r="T13" s="58"/>
      <c r="U13" s="55"/>
      <c r="V13" s="58"/>
      <c r="W13" s="55"/>
      <c r="X13" s="58"/>
      <c r="Y13" s="55"/>
      <c r="Z13" s="58"/>
      <c r="AA13" s="55"/>
      <c r="AB13" s="58"/>
      <c r="AC13" s="55"/>
      <c r="AD13" s="58"/>
      <c r="AE13" s="55"/>
      <c r="AF13" s="58"/>
      <c r="AG13" s="55"/>
      <c r="AH13" s="58"/>
      <c r="AI13" s="55"/>
      <c r="AJ13" s="58"/>
      <c r="AK13" s="55"/>
      <c r="AL13" s="58"/>
      <c r="AM13" s="55"/>
      <c r="AN13" s="58"/>
      <c r="AO13" s="55"/>
      <c r="AP13" s="58"/>
      <c r="AQ13" s="55"/>
      <c r="AR13" s="58"/>
      <c r="AS13" s="55"/>
      <c r="AT13" s="58"/>
      <c r="AU13" s="55"/>
      <c r="AV13" s="58"/>
      <c r="AW13" s="55"/>
      <c r="AX13" s="58"/>
      <c r="AY13" s="55"/>
      <c r="AZ13" s="58"/>
      <c r="BA13" s="55"/>
      <c r="BB13" s="58"/>
      <c r="BC13" s="55"/>
      <c r="BD13" s="58"/>
      <c r="BE13" s="55"/>
      <c r="BF13" s="58"/>
      <c r="BG13" s="55"/>
      <c r="BH13" s="58"/>
      <c r="BI13" s="55"/>
      <c r="BJ13" s="58"/>
      <c r="BK13" s="55"/>
      <c r="BL13" s="58"/>
      <c r="BM13" s="55"/>
      <c r="BN13" s="58"/>
      <c r="BO13" s="55"/>
      <c r="BP13" s="58"/>
      <c r="BQ13" s="55"/>
      <c r="BR13" s="58"/>
    </row>
    <row r="14" customFormat="false" ht="15" hidden="false" customHeight="false" outlineLevel="0" collapsed="false">
      <c r="A14" s="55" t="s">
        <v>58</v>
      </c>
      <c r="B14" s="56" t="n">
        <v>0</v>
      </c>
      <c r="C14" s="57" t="n">
        <f aca="false">SUM(H14,J14,L14,N14,P14,R14,T14,V14,X14,Z14,AB14,AD14,AF14,AH14,AJ14,AL14,AN14,AP14,AR14,AT14,AV14,AX14,AZ14,BB14,BD14,BF14,BH14,BJ14,BL14,BN14,BP14,BR14)</f>
        <v>0</v>
      </c>
      <c r="D14" s="57" t="n">
        <f aca="false">B14-C14</f>
        <v>0</v>
      </c>
      <c r="E14" s="55"/>
      <c r="G14" s="55"/>
      <c r="H14" s="58"/>
      <c r="I14" s="55"/>
      <c r="J14" s="58"/>
      <c r="K14" s="55"/>
      <c r="L14" s="58"/>
      <c r="M14" s="55"/>
      <c r="N14" s="58"/>
      <c r="O14" s="55"/>
      <c r="P14" s="58"/>
      <c r="Q14" s="55"/>
      <c r="R14" s="58"/>
      <c r="S14" s="55"/>
      <c r="T14" s="58"/>
      <c r="U14" s="55"/>
      <c r="V14" s="58"/>
      <c r="W14" s="55"/>
      <c r="X14" s="58"/>
      <c r="Y14" s="55"/>
      <c r="Z14" s="58"/>
      <c r="AA14" s="55"/>
      <c r="AB14" s="58"/>
      <c r="AC14" s="55"/>
      <c r="AD14" s="58"/>
      <c r="AE14" s="55"/>
      <c r="AF14" s="58"/>
      <c r="AG14" s="55"/>
      <c r="AH14" s="58"/>
      <c r="AI14" s="55"/>
      <c r="AJ14" s="58"/>
      <c r="AK14" s="55"/>
      <c r="AL14" s="58"/>
      <c r="AM14" s="55"/>
      <c r="AN14" s="58"/>
      <c r="AO14" s="55"/>
      <c r="AP14" s="58"/>
      <c r="AQ14" s="55"/>
      <c r="AR14" s="58"/>
      <c r="AS14" s="55"/>
      <c r="AT14" s="58"/>
      <c r="AU14" s="55"/>
      <c r="AV14" s="58"/>
      <c r="AW14" s="55"/>
      <c r="AX14" s="58"/>
      <c r="AY14" s="55"/>
      <c r="AZ14" s="58"/>
      <c r="BA14" s="55"/>
      <c r="BB14" s="58"/>
      <c r="BC14" s="55"/>
      <c r="BD14" s="58"/>
      <c r="BE14" s="55"/>
      <c r="BF14" s="58"/>
      <c r="BG14" s="55"/>
      <c r="BH14" s="58"/>
      <c r="BI14" s="55"/>
      <c r="BJ14" s="58"/>
      <c r="BK14" s="55"/>
      <c r="BL14" s="58"/>
      <c r="BM14" s="55"/>
      <c r="BN14" s="58"/>
      <c r="BO14" s="55"/>
      <c r="BP14" s="58"/>
      <c r="BQ14" s="55"/>
      <c r="BR14" s="58"/>
    </row>
    <row r="15" customFormat="false" ht="15" hidden="false" customHeight="false" outlineLevel="0" collapsed="false">
      <c r="A15" s="55" t="s">
        <v>59</v>
      </c>
      <c r="B15" s="56" t="n">
        <v>0</v>
      </c>
      <c r="C15" s="57" t="n">
        <f aca="false">SUM(H15,J15,L15,N15,P15,R15,T15,V15,X15,Z15,AB15,AD15,AF15,AH15,AJ15,AL15,AN15,AP15,AR15,AT15,AV15,AX15,AZ15,BB15,BD15,BF15,BH15,BJ15,BL15,BN15,BP15,BR15)</f>
        <v>0</v>
      </c>
      <c r="D15" s="57" t="n">
        <f aca="false">B15-C15</f>
        <v>0</v>
      </c>
      <c r="E15" s="55"/>
      <c r="G15" s="55"/>
      <c r="H15" s="58"/>
      <c r="I15" s="55"/>
      <c r="J15" s="58"/>
      <c r="K15" s="55"/>
      <c r="L15" s="58"/>
      <c r="M15" s="55"/>
      <c r="N15" s="58"/>
      <c r="O15" s="55"/>
      <c r="P15" s="58"/>
      <c r="Q15" s="55"/>
      <c r="R15" s="58"/>
      <c r="S15" s="55"/>
      <c r="T15" s="58"/>
      <c r="U15" s="55"/>
      <c r="V15" s="58"/>
      <c r="W15" s="55"/>
      <c r="X15" s="58"/>
      <c r="Y15" s="55"/>
      <c r="Z15" s="58"/>
      <c r="AA15" s="55"/>
      <c r="AB15" s="58"/>
      <c r="AC15" s="55"/>
      <c r="AD15" s="58"/>
      <c r="AE15" s="55"/>
      <c r="AF15" s="58"/>
      <c r="AG15" s="55"/>
      <c r="AH15" s="58"/>
      <c r="AI15" s="55"/>
      <c r="AJ15" s="58"/>
      <c r="AK15" s="55"/>
      <c r="AL15" s="58"/>
      <c r="AM15" s="55"/>
      <c r="AN15" s="58"/>
      <c r="AO15" s="55"/>
      <c r="AP15" s="58"/>
      <c r="AQ15" s="55"/>
      <c r="AR15" s="58"/>
      <c r="AS15" s="55"/>
      <c r="AT15" s="58"/>
      <c r="AU15" s="55"/>
      <c r="AV15" s="58"/>
      <c r="AW15" s="55"/>
      <c r="AX15" s="58"/>
      <c r="AY15" s="55"/>
      <c r="AZ15" s="58"/>
      <c r="BA15" s="55"/>
      <c r="BB15" s="58"/>
      <c r="BC15" s="55"/>
      <c r="BD15" s="58"/>
      <c r="BE15" s="55"/>
      <c r="BF15" s="58"/>
      <c r="BG15" s="55"/>
      <c r="BH15" s="58"/>
      <c r="BI15" s="55"/>
      <c r="BJ15" s="58"/>
      <c r="BK15" s="55"/>
      <c r="BL15" s="58"/>
      <c r="BM15" s="55"/>
      <c r="BN15" s="58"/>
      <c r="BO15" s="55"/>
      <c r="BP15" s="58"/>
      <c r="BQ15" s="55"/>
      <c r="BR15" s="58"/>
    </row>
    <row r="16" customFormat="false" ht="15" hidden="false" customHeight="false" outlineLevel="0" collapsed="false">
      <c r="A16" s="55" t="s">
        <v>60</v>
      </c>
      <c r="B16" s="56" t="n">
        <v>0</v>
      </c>
      <c r="C16" s="57" t="n">
        <f aca="false">SUM(H16,J16,L16,N16,P16,R16,T16,V16,X16,Z16,AB16,AD16,AF16,AH16,AJ16,AL16,AN16,AP16,AR16,AT16,AV16,AX16,AZ16,BB16,BD16,BF16,BH16,BJ16,BL16,BN16,BP16,BR16)</f>
        <v>0</v>
      </c>
      <c r="D16" s="57" t="n">
        <f aca="false">B16-C16</f>
        <v>0</v>
      </c>
      <c r="E16" s="55"/>
      <c r="G16" s="55"/>
      <c r="H16" s="58"/>
      <c r="I16" s="55"/>
      <c r="J16" s="58"/>
      <c r="K16" s="55"/>
      <c r="L16" s="58"/>
      <c r="M16" s="55"/>
      <c r="N16" s="58"/>
      <c r="O16" s="55"/>
      <c r="P16" s="58"/>
      <c r="Q16" s="55"/>
      <c r="R16" s="58"/>
      <c r="S16" s="55"/>
      <c r="T16" s="58"/>
      <c r="U16" s="55"/>
      <c r="V16" s="58"/>
      <c r="W16" s="55"/>
      <c r="X16" s="58"/>
      <c r="Y16" s="55"/>
      <c r="Z16" s="58"/>
      <c r="AA16" s="55"/>
      <c r="AB16" s="58"/>
      <c r="AC16" s="55"/>
      <c r="AD16" s="58"/>
      <c r="AE16" s="55"/>
      <c r="AF16" s="58"/>
      <c r="AG16" s="55"/>
      <c r="AH16" s="58"/>
      <c r="AI16" s="55"/>
      <c r="AJ16" s="58"/>
      <c r="AK16" s="55"/>
      <c r="AL16" s="58"/>
      <c r="AM16" s="55"/>
      <c r="AN16" s="58"/>
      <c r="AO16" s="55"/>
      <c r="AP16" s="58"/>
      <c r="AQ16" s="55"/>
      <c r="AR16" s="58"/>
      <c r="AS16" s="55"/>
      <c r="AT16" s="58"/>
      <c r="AU16" s="55"/>
      <c r="AV16" s="58"/>
      <c r="AW16" s="55"/>
      <c r="AX16" s="58"/>
      <c r="AY16" s="55"/>
      <c r="AZ16" s="58"/>
      <c r="BA16" s="55"/>
      <c r="BB16" s="58"/>
      <c r="BC16" s="55"/>
      <c r="BD16" s="58"/>
      <c r="BE16" s="55"/>
      <c r="BF16" s="58"/>
      <c r="BG16" s="55"/>
      <c r="BH16" s="58"/>
      <c r="BI16" s="55"/>
      <c r="BJ16" s="58"/>
      <c r="BK16" s="55"/>
      <c r="BL16" s="58"/>
      <c r="BM16" s="55"/>
      <c r="BN16" s="58"/>
      <c r="BO16" s="55"/>
      <c r="BP16" s="58"/>
      <c r="BQ16" s="55"/>
      <c r="BR16" s="58"/>
    </row>
    <row r="17" customFormat="false" ht="15" hidden="false" customHeight="false" outlineLevel="0" collapsed="false">
      <c r="A17" s="55"/>
      <c r="B17" s="56"/>
      <c r="C17" s="57" t="n">
        <f aca="false">SUM(H17,J17,L17,N17,P17,R17,T17,V17,X17,Z17,AB17,AD17,AF17,AH17,AJ17,AL17,AN17,AP17,AR17,AT17,AV17,AX17,AZ17,BB17,BD17,BF17,BH17,BJ17,BL17,BN17,BP17,BR17)</f>
        <v>0</v>
      </c>
      <c r="D17" s="57" t="n">
        <f aca="false">B17-C17</f>
        <v>0</v>
      </c>
      <c r="E17" s="55"/>
      <c r="G17" s="55"/>
      <c r="H17" s="58"/>
      <c r="I17" s="55"/>
      <c r="J17" s="58"/>
      <c r="K17" s="55"/>
      <c r="L17" s="58"/>
      <c r="M17" s="55"/>
      <c r="N17" s="58"/>
      <c r="O17" s="55"/>
      <c r="P17" s="58"/>
      <c r="Q17" s="55"/>
      <c r="R17" s="58"/>
      <c r="S17" s="55"/>
      <c r="T17" s="58"/>
      <c r="U17" s="55"/>
      <c r="V17" s="58"/>
      <c r="W17" s="55"/>
      <c r="X17" s="58"/>
      <c r="Y17" s="55"/>
      <c r="Z17" s="58"/>
      <c r="AA17" s="55"/>
      <c r="AB17" s="58"/>
      <c r="AC17" s="55"/>
      <c r="AD17" s="58"/>
      <c r="AE17" s="55"/>
      <c r="AF17" s="58"/>
      <c r="AG17" s="55"/>
      <c r="AH17" s="58"/>
      <c r="AI17" s="55"/>
      <c r="AJ17" s="58"/>
      <c r="AK17" s="55"/>
      <c r="AL17" s="58"/>
      <c r="AM17" s="55"/>
      <c r="AN17" s="58"/>
      <c r="AO17" s="55"/>
      <c r="AP17" s="58"/>
      <c r="AQ17" s="55"/>
      <c r="AR17" s="58"/>
      <c r="AS17" s="55"/>
      <c r="AT17" s="58"/>
      <c r="AU17" s="55"/>
      <c r="AV17" s="58"/>
      <c r="AW17" s="55"/>
      <c r="AX17" s="58"/>
      <c r="AY17" s="55"/>
      <c r="AZ17" s="58"/>
      <c r="BA17" s="55"/>
      <c r="BB17" s="58"/>
      <c r="BC17" s="55"/>
      <c r="BD17" s="58"/>
      <c r="BE17" s="55"/>
      <c r="BF17" s="58"/>
      <c r="BG17" s="55"/>
      <c r="BH17" s="58"/>
      <c r="BI17" s="55"/>
      <c r="BJ17" s="58"/>
      <c r="BK17" s="55"/>
      <c r="BL17" s="58"/>
      <c r="BM17" s="55"/>
      <c r="BN17" s="58"/>
      <c r="BO17" s="55"/>
      <c r="BP17" s="58"/>
      <c r="BQ17" s="55"/>
      <c r="BR17" s="58"/>
    </row>
    <row r="18" customFormat="false" ht="15" hidden="false" customHeight="false" outlineLevel="0" collapsed="false">
      <c r="A18" s="55"/>
      <c r="B18" s="56"/>
      <c r="C18" s="57" t="n">
        <f aca="false">SUM(H18,J18,L18,N18,P18,R18,T18,V18,X18,Z18,AB18,AD18,AF18,AH18,AJ18,AL18,AN18,AP18,AR18,AT18,AV18,AX18,AZ18,BB18,BD18,BF18,BH18,BJ18,BL18,BN18,BP18,BR18)</f>
        <v>0</v>
      </c>
      <c r="D18" s="57" t="n">
        <f aca="false">B18-C18</f>
        <v>0</v>
      </c>
      <c r="E18" s="59"/>
      <c r="G18" s="59"/>
      <c r="H18" s="60"/>
      <c r="I18" s="59"/>
      <c r="J18" s="60"/>
      <c r="K18" s="59"/>
      <c r="L18" s="60"/>
      <c r="M18" s="59"/>
      <c r="N18" s="60"/>
      <c r="O18" s="59"/>
      <c r="P18" s="60"/>
      <c r="Q18" s="59"/>
      <c r="R18" s="60"/>
      <c r="S18" s="59"/>
      <c r="T18" s="60"/>
      <c r="U18" s="59"/>
      <c r="V18" s="60"/>
      <c r="W18" s="59"/>
      <c r="X18" s="60"/>
      <c r="Y18" s="59"/>
      <c r="Z18" s="60"/>
      <c r="AA18" s="59"/>
      <c r="AB18" s="60"/>
      <c r="AC18" s="59"/>
      <c r="AD18" s="60"/>
      <c r="AE18" s="59"/>
      <c r="AF18" s="60"/>
      <c r="AG18" s="59"/>
      <c r="AH18" s="60"/>
      <c r="AI18" s="59"/>
      <c r="AJ18" s="60"/>
      <c r="AK18" s="59"/>
      <c r="AL18" s="60"/>
      <c r="AM18" s="59"/>
      <c r="AN18" s="60"/>
      <c r="AO18" s="59"/>
      <c r="AP18" s="60"/>
      <c r="AQ18" s="59"/>
      <c r="AR18" s="60"/>
      <c r="AS18" s="59"/>
      <c r="AT18" s="60"/>
      <c r="AU18" s="59"/>
      <c r="AV18" s="60"/>
      <c r="AW18" s="59"/>
      <c r="AX18" s="60"/>
      <c r="AY18" s="59"/>
      <c r="AZ18" s="60"/>
      <c r="BA18" s="59"/>
      <c r="BB18" s="60"/>
      <c r="BC18" s="59"/>
      <c r="BD18" s="60"/>
      <c r="BE18" s="59"/>
      <c r="BF18" s="60"/>
      <c r="BG18" s="59"/>
      <c r="BH18" s="60"/>
      <c r="BI18" s="59"/>
      <c r="BJ18" s="60"/>
      <c r="BK18" s="59"/>
      <c r="BL18" s="60"/>
      <c r="BM18" s="59"/>
      <c r="BN18" s="60"/>
      <c r="BO18" s="59"/>
      <c r="BP18" s="60"/>
      <c r="BQ18" s="59"/>
      <c r="BR18" s="60"/>
    </row>
    <row r="19" s="37" customFormat="true" ht="15" hidden="false" customHeight="false" outlineLevel="0" collapsed="false">
      <c r="A19" s="61" t="s">
        <v>61</v>
      </c>
      <c r="B19" s="62" t="n">
        <f aca="false">SUM(B13:B18)</f>
        <v>0</v>
      </c>
      <c r="C19" s="62" t="n">
        <f aca="false">SUM(C13:C18)</f>
        <v>0</v>
      </c>
      <c r="D19" s="62" t="n">
        <f aca="false">SUM(D13:D18)</f>
        <v>0</v>
      </c>
      <c r="E19" s="63"/>
    </row>
    <row r="20" s="37" customFormat="true" ht="15" hidden="false" customHeight="false" outlineLevel="0" collapsed="false"/>
    <row r="21" s="37" customFormat="true" ht="15" hidden="false" customHeight="false" outlineLevel="0" collapsed="false"/>
    <row r="22" s="54" customFormat="true" ht="15" hidden="false" customHeight="false" outlineLevel="0" collapsed="false">
      <c r="A22" s="48" t="s">
        <v>62</v>
      </c>
      <c r="B22" s="48" t="s">
        <v>47</v>
      </c>
      <c r="C22" s="48" t="s">
        <v>48</v>
      </c>
      <c r="D22" s="48" t="s">
        <v>49</v>
      </c>
      <c r="E22" s="48" t="s">
        <v>17</v>
      </c>
      <c r="F22" s="53"/>
      <c r="G22" s="48" t="s">
        <v>50</v>
      </c>
      <c r="H22" s="48" t="n">
        <v>1</v>
      </c>
      <c r="I22" s="48" t="s">
        <v>50</v>
      </c>
      <c r="J22" s="48" t="n">
        <v>2</v>
      </c>
      <c r="K22" s="48" t="s">
        <v>50</v>
      </c>
      <c r="L22" s="48" t="n">
        <v>3</v>
      </c>
      <c r="M22" s="48" t="s">
        <v>50</v>
      </c>
      <c r="N22" s="48" t="n">
        <v>4</v>
      </c>
      <c r="O22" s="48" t="s">
        <v>50</v>
      </c>
      <c r="P22" s="48" t="n">
        <v>5</v>
      </c>
      <c r="Q22" s="48" t="s">
        <v>50</v>
      </c>
      <c r="R22" s="48" t="n">
        <v>6</v>
      </c>
      <c r="S22" s="48" t="s">
        <v>50</v>
      </c>
      <c r="T22" s="48" t="n">
        <v>7</v>
      </c>
      <c r="U22" s="48" t="s">
        <v>50</v>
      </c>
      <c r="V22" s="48" t="n">
        <v>8</v>
      </c>
      <c r="W22" s="48" t="s">
        <v>50</v>
      </c>
      <c r="X22" s="48" t="n">
        <v>9</v>
      </c>
      <c r="Y22" s="48" t="s">
        <v>50</v>
      </c>
      <c r="Z22" s="48" t="n">
        <v>10</v>
      </c>
      <c r="AA22" s="48" t="s">
        <v>50</v>
      </c>
      <c r="AB22" s="48" t="n">
        <v>11</v>
      </c>
      <c r="AC22" s="48" t="s">
        <v>50</v>
      </c>
      <c r="AD22" s="48" t="n">
        <v>12</v>
      </c>
      <c r="AE22" s="48" t="s">
        <v>50</v>
      </c>
      <c r="AF22" s="48" t="n">
        <v>13</v>
      </c>
      <c r="AG22" s="48" t="s">
        <v>50</v>
      </c>
      <c r="AH22" s="48" t="n">
        <v>14</v>
      </c>
      <c r="AI22" s="48" t="s">
        <v>50</v>
      </c>
      <c r="AJ22" s="48" t="n">
        <v>15</v>
      </c>
      <c r="AK22" s="48" t="s">
        <v>50</v>
      </c>
      <c r="AL22" s="48" t="n">
        <v>16</v>
      </c>
      <c r="AM22" s="48" t="s">
        <v>50</v>
      </c>
      <c r="AN22" s="48" t="n">
        <v>17</v>
      </c>
      <c r="AO22" s="48" t="s">
        <v>50</v>
      </c>
      <c r="AP22" s="48" t="n">
        <v>18</v>
      </c>
      <c r="AQ22" s="48" t="s">
        <v>50</v>
      </c>
      <c r="AR22" s="48" t="n">
        <v>19</v>
      </c>
      <c r="AS22" s="48" t="s">
        <v>50</v>
      </c>
      <c r="AT22" s="48" t="n">
        <v>20</v>
      </c>
      <c r="AU22" s="48" t="s">
        <v>50</v>
      </c>
      <c r="AV22" s="48" t="n">
        <v>21</v>
      </c>
      <c r="AW22" s="48" t="s">
        <v>50</v>
      </c>
      <c r="AX22" s="48" t="n">
        <v>22</v>
      </c>
      <c r="AY22" s="48" t="s">
        <v>50</v>
      </c>
      <c r="AZ22" s="48" t="n">
        <v>23</v>
      </c>
      <c r="BA22" s="48" t="s">
        <v>50</v>
      </c>
      <c r="BB22" s="48" t="n">
        <v>24</v>
      </c>
      <c r="BC22" s="48" t="s">
        <v>50</v>
      </c>
      <c r="BD22" s="48" t="n">
        <v>25</v>
      </c>
      <c r="BE22" s="48" t="s">
        <v>50</v>
      </c>
      <c r="BF22" s="48" t="n">
        <v>26</v>
      </c>
      <c r="BG22" s="48" t="s">
        <v>50</v>
      </c>
      <c r="BH22" s="48" t="n">
        <v>27</v>
      </c>
      <c r="BI22" s="48" t="s">
        <v>50</v>
      </c>
      <c r="BJ22" s="48" t="n">
        <v>28</v>
      </c>
      <c r="BK22" s="48" t="s">
        <v>50</v>
      </c>
      <c r="BL22" s="48" t="n">
        <v>29</v>
      </c>
      <c r="BM22" s="48" t="s">
        <v>50</v>
      </c>
      <c r="BN22" s="48" t="n">
        <v>30</v>
      </c>
      <c r="BO22" s="48" t="s">
        <v>50</v>
      </c>
      <c r="BP22" s="48" t="n">
        <v>31</v>
      </c>
      <c r="BQ22" s="48" t="s">
        <v>50</v>
      </c>
      <c r="BR22" s="48" t="s">
        <v>51</v>
      </c>
      <c r="BS22" s="53"/>
      <c r="BT22" s="53"/>
      <c r="BU22" s="53"/>
      <c r="BV22" s="53"/>
      <c r="BW22" s="53"/>
      <c r="BX22" s="53"/>
      <c r="BY22" s="53"/>
      <c r="BZ22" s="53"/>
    </row>
    <row r="23" customFormat="false" ht="15" hidden="false" customHeight="false" outlineLevel="0" collapsed="false">
      <c r="A23" s="55" t="s">
        <v>63</v>
      </c>
      <c r="B23" s="56" t="n">
        <v>0</v>
      </c>
      <c r="C23" s="57" t="n">
        <f aca="false">SUM(H23,J23,L23,N23,P23,R23,T23,V23,X23,Z23,AB23,AD23,AF23,AH23,AJ23,AL23,AN23,AP23,AR23,AT23,AV23,AX23,AZ23,BB23,BD23,BF23,BH23,BJ23,BL23,BN23,BP23,BR23)</f>
        <v>0</v>
      </c>
      <c r="D23" s="57" t="n">
        <f aca="false">B23-C23</f>
        <v>0</v>
      </c>
      <c r="E23" s="55"/>
      <c r="G23" s="55"/>
      <c r="H23" s="58"/>
      <c r="I23" s="55"/>
      <c r="J23" s="58"/>
      <c r="K23" s="55"/>
      <c r="L23" s="58"/>
      <c r="M23" s="55"/>
      <c r="N23" s="58"/>
      <c r="O23" s="55"/>
      <c r="P23" s="58"/>
      <c r="Q23" s="55"/>
      <c r="R23" s="58"/>
      <c r="S23" s="55"/>
      <c r="T23" s="58"/>
      <c r="U23" s="55"/>
      <c r="V23" s="58"/>
      <c r="W23" s="55"/>
      <c r="X23" s="58"/>
      <c r="Y23" s="55"/>
      <c r="Z23" s="58"/>
      <c r="AA23" s="55"/>
      <c r="AB23" s="58"/>
      <c r="AC23" s="55"/>
      <c r="AD23" s="58"/>
      <c r="AE23" s="55"/>
      <c r="AF23" s="58"/>
      <c r="AG23" s="55"/>
      <c r="AH23" s="58"/>
      <c r="AI23" s="55"/>
      <c r="AJ23" s="58"/>
      <c r="AK23" s="55"/>
      <c r="AL23" s="58"/>
      <c r="AM23" s="55"/>
      <c r="AN23" s="58"/>
      <c r="AO23" s="55"/>
      <c r="AP23" s="58"/>
      <c r="AQ23" s="55"/>
      <c r="AR23" s="58"/>
      <c r="AS23" s="55"/>
      <c r="AT23" s="58"/>
      <c r="AU23" s="55"/>
      <c r="AV23" s="58"/>
      <c r="AW23" s="55"/>
      <c r="AX23" s="58"/>
      <c r="AY23" s="55"/>
      <c r="AZ23" s="58"/>
      <c r="BA23" s="55"/>
      <c r="BB23" s="58"/>
      <c r="BC23" s="55"/>
      <c r="BD23" s="58"/>
      <c r="BE23" s="55"/>
      <c r="BF23" s="58"/>
      <c r="BG23" s="55"/>
      <c r="BH23" s="58"/>
      <c r="BI23" s="55"/>
      <c r="BJ23" s="58"/>
      <c r="BK23" s="55"/>
      <c r="BL23" s="58"/>
      <c r="BM23" s="55"/>
      <c r="BN23" s="58"/>
      <c r="BO23" s="55"/>
      <c r="BP23" s="58"/>
      <c r="BQ23" s="55"/>
      <c r="BR23" s="58"/>
    </row>
    <row r="24" customFormat="false" ht="15" hidden="false" customHeight="false" outlineLevel="0" collapsed="false">
      <c r="A24" s="55" t="s">
        <v>64</v>
      </c>
      <c r="B24" s="56" t="n">
        <v>0</v>
      </c>
      <c r="C24" s="57" t="n">
        <f aca="false">SUM(H24,J24,L24,N24,P24,R24,T24,V24,X24,Z24,AB24,AD24,AF24,AH24,AJ24,AL24,AN24,AP24,AR24,AT24,AV24,AX24,AZ24,BB24,BD24,BF24,BH24,BJ24,BL24,BN24,BP24,BR24)</f>
        <v>0</v>
      </c>
      <c r="D24" s="57" t="n">
        <f aca="false">B24-C24</f>
        <v>0</v>
      </c>
      <c r="E24" s="55"/>
      <c r="G24" s="55"/>
      <c r="H24" s="58"/>
      <c r="I24" s="55"/>
      <c r="J24" s="58"/>
      <c r="K24" s="55"/>
      <c r="L24" s="58"/>
      <c r="M24" s="55"/>
      <c r="N24" s="58"/>
      <c r="O24" s="55"/>
      <c r="P24" s="58"/>
      <c r="Q24" s="55"/>
      <c r="R24" s="58"/>
      <c r="S24" s="55"/>
      <c r="T24" s="58"/>
      <c r="U24" s="55"/>
      <c r="V24" s="58"/>
      <c r="W24" s="55"/>
      <c r="X24" s="58"/>
      <c r="Y24" s="55"/>
      <c r="Z24" s="58"/>
      <c r="AA24" s="55"/>
      <c r="AB24" s="58"/>
      <c r="AC24" s="55"/>
      <c r="AD24" s="58"/>
      <c r="AE24" s="55"/>
      <c r="AF24" s="58"/>
      <c r="AG24" s="55"/>
      <c r="AH24" s="58"/>
      <c r="AI24" s="55"/>
      <c r="AJ24" s="58"/>
      <c r="AK24" s="55"/>
      <c r="AL24" s="58"/>
      <c r="AM24" s="55"/>
      <c r="AN24" s="58"/>
      <c r="AO24" s="55"/>
      <c r="AP24" s="58"/>
      <c r="AQ24" s="55"/>
      <c r="AR24" s="58"/>
      <c r="AS24" s="55"/>
      <c r="AT24" s="58"/>
      <c r="AU24" s="55"/>
      <c r="AV24" s="58"/>
      <c r="AW24" s="55"/>
      <c r="AX24" s="58"/>
      <c r="AY24" s="55"/>
      <c r="AZ24" s="58"/>
      <c r="BA24" s="55"/>
      <c r="BB24" s="58"/>
      <c r="BC24" s="55"/>
      <c r="BD24" s="58"/>
      <c r="BE24" s="55"/>
      <c r="BF24" s="58"/>
      <c r="BG24" s="55"/>
      <c r="BH24" s="58"/>
      <c r="BI24" s="55"/>
      <c r="BJ24" s="58"/>
      <c r="BK24" s="55"/>
      <c r="BL24" s="58"/>
      <c r="BM24" s="55"/>
      <c r="BN24" s="58"/>
      <c r="BO24" s="55"/>
      <c r="BP24" s="58"/>
      <c r="BQ24" s="55"/>
      <c r="BR24" s="58"/>
    </row>
    <row r="25" customFormat="false" ht="15" hidden="false" customHeight="false" outlineLevel="0" collapsed="false">
      <c r="A25" s="55" t="s">
        <v>65</v>
      </c>
      <c r="B25" s="56" t="n">
        <v>0</v>
      </c>
      <c r="C25" s="57" t="n">
        <f aca="false">SUM(H25,J25,L25,N25,P25,R25,T25,V25,X25,Z25,AB25,AD25,AF25,AH25,AJ25,AL25,AN25,AP25,AR25,AT25,AV25,AX25,AZ25,BB25,BD25,BF25,BH25,BJ25,BL25,BN25,BP25,BR25)</f>
        <v>0</v>
      </c>
      <c r="D25" s="57" t="n">
        <f aca="false">B25-C25</f>
        <v>0</v>
      </c>
      <c r="E25" s="55"/>
      <c r="G25" s="55"/>
      <c r="H25" s="58"/>
      <c r="I25" s="55"/>
      <c r="J25" s="58"/>
      <c r="K25" s="55"/>
      <c r="L25" s="58"/>
      <c r="M25" s="55"/>
      <c r="N25" s="58"/>
      <c r="O25" s="55"/>
      <c r="P25" s="58"/>
      <c r="Q25" s="55"/>
      <c r="R25" s="58"/>
      <c r="S25" s="55"/>
      <c r="T25" s="58"/>
      <c r="U25" s="55"/>
      <c r="V25" s="58"/>
      <c r="W25" s="55"/>
      <c r="X25" s="58"/>
      <c r="Y25" s="55"/>
      <c r="Z25" s="58"/>
      <c r="AA25" s="55"/>
      <c r="AB25" s="58"/>
      <c r="AC25" s="55"/>
      <c r="AD25" s="58"/>
      <c r="AE25" s="55"/>
      <c r="AF25" s="58"/>
      <c r="AG25" s="55"/>
      <c r="AH25" s="58"/>
      <c r="AI25" s="55"/>
      <c r="AJ25" s="58"/>
      <c r="AK25" s="55"/>
      <c r="AL25" s="58"/>
      <c r="AM25" s="55"/>
      <c r="AN25" s="58"/>
      <c r="AO25" s="55"/>
      <c r="AP25" s="58"/>
      <c r="AQ25" s="55"/>
      <c r="AR25" s="58"/>
      <c r="AS25" s="55"/>
      <c r="AT25" s="58"/>
      <c r="AU25" s="55"/>
      <c r="AV25" s="58"/>
      <c r="AW25" s="55"/>
      <c r="AX25" s="58"/>
      <c r="AY25" s="55"/>
      <c r="AZ25" s="58"/>
      <c r="BA25" s="55"/>
      <c r="BB25" s="58"/>
      <c r="BC25" s="55"/>
      <c r="BD25" s="58"/>
      <c r="BE25" s="55"/>
      <c r="BF25" s="58"/>
      <c r="BG25" s="55"/>
      <c r="BH25" s="58"/>
      <c r="BI25" s="55"/>
      <c r="BJ25" s="58"/>
      <c r="BK25" s="55"/>
      <c r="BL25" s="58"/>
      <c r="BM25" s="55"/>
      <c r="BN25" s="58"/>
      <c r="BO25" s="55"/>
      <c r="BP25" s="58"/>
      <c r="BQ25" s="55"/>
      <c r="BR25" s="58"/>
    </row>
    <row r="26" customFormat="false" ht="15" hidden="false" customHeight="false" outlineLevel="0" collapsed="false">
      <c r="A26" s="55" t="s">
        <v>60</v>
      </c>
      <c r="B26" s="56" t="n">
        <v>0</v>
      </c>
      <c r="C26" s="57" t="n">
        <f aca="false">SUM(H26,J26,L26,N26,P26,R26,T26,V26,X26,Z26,AB26,AD26,AF26,AH26,AJ26,AL26,AN26,AP26,AR26,AT26,AV26,AX26,AZ26,BB26,BD26,BF26,BH26,BJ26,BL26,BN26,BP26,BR26)</f>
        <v>0</v>
      </c>
      <c r="D26" s="57" t="n">
        <f aca="false">B26-C26</f>
        <v>0</v>
      </c>
      <c r="E26" s="55"/>
      <c r="G26" s="55"/>
      <c r="H26" s="58"/>
      <c r="I26" s="55"/>
      <c r="J26" s="58"/>
      <c r="K26" s="55"/>
      <c r="L26" s="58"/>
      <c r="M26" s="55"/>
      <c r="N26" s="58"/>
      <c r="O26" s="55"/>
      <c r="P26" s="58"/>
      <c r="Q26" s="55"/>
      <c r="R26" s="58"/>
      <c r="S26" s="55"/>
      <c r="T26" s="58"/>
      <c r="U26" s="55"/>
      <c r="V26" s="58"/>
      <c r="W26" s="55"/>
      <c r="X26" s="58"/>
      <c r="Y26" s="55"/>
      <c r="Z26" s="58"/>
      <c r="AA26" s="55"/>
      <c r="AB26" s="58"/>
      <c r="AC26" s="55"/>
      <c r="AD26" s="58"/>
      <c r="AE26" s="55"/>
      <c r="AF26" s="58"/>
      <c r="AG26" s="55"/>
      <c r="AH26" s="58"/>
      <c r="AI26" s="55"/>
      <c r="AJ26" s="58"/>
      <c r="AK26" s="55"/>
      <c r="AL26" s="58"/>
      <c r="AM26" s="55"/>
      <c r="AN26" s="58"/>
      <c r="AO26" s="55"/>
      <c r="AP26" s="58"/>
      <c r="AQ26" s="55"/>
      <c r="AR26" s="58"/>
      <c r="AS26" s="55"/>
      <c r="AT26" s="58"/>
      <c r="AU26" s="55"/>
      <c r="AV26" s="58"/>
      <c r="AW26" s="55"/>
      <c r="AX26" s="58"/>
      <c r="AY26" s="55"/>
      <c r="AZ26" s="58"/>
      <c r="BA26" s="55"/>
      <c r="BB26" s="58"/>
      <c r="BC26" s="55"/>
      <c r="BD26" s="58"/>
      <c r="BE26" s="55"/>
      <c r="BF26" s="58"/>
      <c r="BG26" s="55"/>
      <c r="BH26" s="58"/>
      <c r="BI26" s="55"/>
      <c r="BJ26" s="58"/>
      <c r="BK26" s="55"/>
      <c r="BL26" s="58"/>
      <c r="BM26" s="55"/>
      <c r="BN26" s="58"/>
      <c r="BO26" s="55"/>
      <c r="BP26" s="58"/>
      <c r="BQ26" s="55"/>
      <c r="BR26" s="58"/>
    </row>
    <row r="27" customFormat="false" ht="15" hidden="false" customHeight="false" outlineLevel="0" collapsed="false">
      <c r="A27" s="55"/>
      <c r="B27" s="56"/>
      <c r="C27" s="57" t="n">
        <f aca="false">SUM(H27,J27,L27,N27,P27,R27,T27,V27,X27,Z27,AB27,AD27,AF27,AH27,AJ27,AL27,AN27,AP27,AR27,AT27,AV27,AX27,AZ27,BB27,BD27,BF27,BH27,BJ27,BL27,BN27,BP27,BR27)</f>
        <v>0</v>
      </c>
      <c r="D27" s="57" t="n">
        <f aca="false">B27-C27</f>
        <v>0</v>
      </c>
      <c r="E27" s="55"/>
      <c r="G27" s="55"/>
      <c r="H27" s="58"/>
      <c r="I27" s="55"/>
      <c r="J27" s="58"/>
      <c r="K27" s="55"/>
      <c r="L27" s="58"/>
      <c r="M27" s="55"/>
      <c r="N27" s="58"/>
      <c r="O27" s="55"/>
      <c r="P27" s="58"/>
      <c r="Q27" s="55"/>
      <c r="R27" s="58"/>
      <c r="S27" s="55"/>
      <c r="T27" s="58"/>
      <c r="U27" s="55"/>
      <c r="V27" s="58"/>
      <c r="W27" s="55"/>
      <c r="X27" s="58"/>
      <c r="Y27" s="55"/>
      <c r="Z27" s="58"/>
      <c r="AA27" s="55"/>
      <c r="AB27" s="58"/>
      <c r="AC27" s="55"/>
      <c r="AD27" s="58"/>
      <c r="AE27" s="55"/>
      <c r="AF27" s="58"/>
      <c r="AG27" s="55"/>
      <c r="AH27" s="58"/>
      <c r="AI27" s="55"/>
      <c r="AJ27" s="58"/>
      <c r="AK27" s="55"/>
      <c r="AL27" s="58"/>
      <c r="AM27" s="55"/>
      <c r="AN27" s="58"/>
      <c r="AO27" s="55"/>
      <c r="AP27" s="58"/>
      <c r="AQ27" s="55"/>
      <c r="AR27" s="58"/>
      <c r="AS27" s="55"/>
      <c r="AT27" s="58"/>
      <c r="AU27" s="55"/>
      <c r="AV27" s="58"/>
      <c r="AW27" s="55"/>
      <c r="AX27" s="58"/>
      <c r="AY27" s="55"/>
      <c r="AZ27" s="58"/>
      <c r="BA27" s="55"/>
      <c r="BB27" s="58"/>
      <c r="BC27" s="55"/>
      <c r="BD27" s="58"/>
      <c r="BE27" s="55"/>
      <c r="BF27" s="58"/>
      <c r="BG27" s="55"/>
      <c r="BH27" s="58"/>
      <c r="BI27" s="55"/>
      <c r="BJ27" s="58"/>
      <c r="BK27" s="55"/>
      <c r="BL27" s="58"/>
      <c r="BM27" s="55"/>
      <c r="BN27" s="58"/>
      <c r="BO27" s="55"/>
      <c r="BP27" s="58"/>
      <c r="BQ27" s="55"/>
      <c r="BR27" s="58"/>
    </row>
    <row r="28" customFormat="false" ht="15" hidden="false" customHeight="false" outlineLevel="0" collapsed="false">
      <c r="A28" s="55"/>
      <c r="B28" s="56"/>
      <c r="C28" s="57" t="n">
        <f aca="false">SUM(H28,J28,L28,N28,P28,R28,T28,V28,X28,Z28,AB28,AD28,AF28,AH28,AJ28,AL28,AN28,AP28,AR28,AT28,AV28,AX28,AZ28,BB28,BD28,BF28,BH28,BJ28,BL28,BN28,BP28,BR28)</f>
        <v>0</v>
      </c>
      <c r="D28" s="57" t="n">
        <f aca="false">B28-C28</f>
        <v>0</v>
      </c>
      <c r="E28" s="59"/>
      <c r="G28" s="59"/>
      <c r="H28" s="60"/>
      <c r="I28" s="59"/>
      <c r="J28" s="60"/>
      <c r="K28" s="59"/>
      <c r="L28" s="60"/>
      <c r="M28" s="59"/>
      <c r="N28" s="60"/>
      <c r="O28" s="59"/>
      <c r="P28" s="60"/>
      <c r="Q28" s="59"/>
      <c r="R28" s="60"/>
      <c r="S28" s="59"/>
      <c r="T28" s="60"/>
      <c r="U28" s="59"/>
      <c r="V28" s="60"/>
      <c r="W28" s="59"/>
      <c r="X28" s="60"/>
      <c r="Y28" s="59"/>
      <c r="Z28" s="60"/>
      <c r="AA28" s="59"/>
      <c r="AB28" s="60"/>
      <c r="AC28" s="59"/>
      <c r="AD28" s="60"/>
      <c r="AE28" s="59"/>
      <c r="AF28" s="60"/>
      <c r="AG28" s="59"/>
      <c r="AH28" s="60"/>
      <c r="AI28" s="59"/>
      <c r="AJ28" s="60"/>
      <c r="AK28" s="59"/>
      <c r="AL28" s="60"/>
      <c r="AM28" s="59"/>
      <c r="AN28" s="60"/>
      <c r="AO28" s="59"/>
      <c r="AP28" s="60"/>
      <c r="AQ28" s="59"/>
      <c r="AR28" s="60"/>
      <c r="AS28" s="59"/>
      <c r="AT28" s="60"/>
      <c r="AU28" s="59"/>
      <c r="AV28" s="60"/>
      <c r="AW28" s="59"/>
      <c r="AX28" s="60"/>
      <c r="AY28" s="59"/>
      <c r="AZ28" s="60"/>
      <c r="BA28" s="59"/>
      <c r="BB28" s="60"/>
      <c r="BC28" s="59"/>
      <c r="BD28" s="60"/>
      <c r="BE28" s="59"/>
      <c r="BF28" s="60"/>
      <c r="BG28" s="59"/>
      <c r="BH28" s="60"/>
      <c r="BI28" s="59"/>
      <c r="BJ28" s="60"/>
      <c r="BK28" s="59"/>
      <c r="BL28" s="60"/>
      <c r="BM28" s="59"/>
      <c r="BN28" s="60"/>
      <c r="BO28" s="59"/>
      <c r="BP28" s="60"/>
      <c r="BQ28" s="59"/>
      <c r="BR28" s="60"/>
    </row>
    <row r="29" s="37" customFormat="true" ht="15" hidden="false" customHeight="false" outlineLevel="0" collapsed="false">
      <c r="A29" s="61" t="s">
        <v>61</v>
      </c>
      <c r="B29" s="62" t="n">
        <f aca="false">SUM(B23:B28)</f>
        <v>0</v>
      </c>
      <c r="C29" s="62" t="n">
        <f aca="false">SUM(C23:C28)</f>
        <v>0</v>
      </c>
      <c r="D29" s="62" t="n">
        <f aca="false">SUM(D23:D28)</f>
        <v>0</v>
      </c>
      <c r="E29" s="63"/>
    </row>
    <row r="30" s="37" customFormat="true" ht="15" hidden="false" customHeight="false" outlineLevel="0" collapsed="false"/>
    <row r="31" s="37" customFormat="true" ht="15" hidden="false" customHeight="false" outlineLevel="0" collapsed="false"/>
    <row r="32" s="54" customFormat="true" ht="15" hidden="false" customHeight="false" outlineLevel="0" collapsed="false">
      <c r="A32" s="48" t="s">
        <v>66</v>
      </c>
      <c r="B32" s="48" t="s">
        <v>47</v>
      </c>
      <c r="C32" s="48" t="s">
        <v>48</v>
      </c>
      <c r="D32" s="48" t="s">
        <v>49</v>
      </c>
      <c r="E32" s="48" t="s">
        <v>17</v>
      </c>
      <c r="F32" s="53"/>
      <c r="G32" s="48" t="s">
        <v>50</v>
      </c>
      <c r="H32" s="48" t="n">
        <v>1</v>
      </c>
      <c r="I32" s="48" t="s">
        <v>50</v>
      </c>
      <c r="J32" s="48" t="n">
        <v>2</v>
      </c>
      <c r="K32" s="48" t="s">
        <v>50</v>
      </c>
      <c r="L32" s="48" t="n">
        <v>3</v>
      </c>
      <c r="M32" s="48" t="s">
        <v>50</v>
      </c>
      <c r="N32" s="48" t="n">
        <v>4</v>
      </c>
      <c r="O32" s="48" t="s">
        <v>50</v>
      </c>
      <c r="P32" s="48" t="n">
        <v>5</v>
      </c>
      <c r="Q32" s="48" t="s">
        <v>50</v>
      </c>
      <c r="R32" s="48" t="n">
        <v>6</v>
      </c>
      <c r="S32" s="48" t="s">
        <v>50</v>
      </c>
      <c r="T32" s="48" t="n">
        <v>7</v>
      </c>
      <c r="U32" s="48" t="s">
        <v>50</v>
      </c>
      <c r="V32" s="48" t="n">
        <v>8</v>
      </c>
      <c r="W32" s="48" t="s">
        <v>50</v>
      </c>
      <c r="X32" s="48" t="n">
        <v>9</v>
      </c>
      <c r="Y32" s="48" t="s">
        <v>50</v>
      </c>
      <c r="Z32" s="48" t="n">
        <v>10</v>
      </c>
      <c r="AA32" s="48" t="s">
        <v>50</v>
      </c>
      <c r="AB32" s="48" t="n">
        <v>11</v>
      </c>
      <c r="AC32" s="48" t="s">
        <v>50</v>
      </c>
      <c r="AD32" s="48" t="n">
        <v>12</v>
      </c>
      <c r="AE32" s="48" t="s">
        <v>50</v>
      </c>
      <c r="AF32" s="48" t="n">
        <v>13</v>
      </c>
      <c r="AG32" s="48" t="s">
        <v>50</v>
      </c>
      <c r="AH32" s="48" t="n">
        <v>14</v>
      </c>
      <c r="AI32" s="48" t="s">
        <v>50</v>
      </c>
      <c r="AJ32" s="48" t="n">
        <v>15</v>
      </c>
      <c r="AK32" s="48" t="s">
        <v>50</v>
      </c>
      <c r="AL32" s="48" t="n">
        <v>16</v>
      </c>
      <c r="AM32" s="48" t="s">
        <v>50</v>
      </c>
      <c r="AN32" s="48" t="n">
        <v>17</v>
      </c>
      <c r="AO32" s="48" t="s">
        <v>50</v>
      </c>
      <c r="AP32" s="48" t="n">
        <v>18</v>
      </c>
      <c r="AQ32" s="48" t="s">
        <v>50</v>
      </c>
      <c r="AR32" s="48" t="n">
        <v>19</v>
      </c>
      <c r="AS32" s="48" t="s">
        <v>50</v>
      </c>
      <c r="AT32" s="48" t="n">
        <v>20</v>
      </c>
      <c r="AU32" s="48" t="s">
        <v>50</v>
      </c>
      <c r="AV32" s="48" t="n">
        <v>21</v>
      </c>
      <c r="AW32" s="48" t="s">
        <v>50</v>
      </c>
      <c r="AX32" s="48" t="n">
        <v>22</v>
      </c>
      <c r="AY32" s="48" t="s">
        <v>50</v>
      </c>
      <c r="AZ32" s="48" t="n">
        <v>23</v>
      </c>
      <c r="BA32" s="48" t="s">
        <v>50</v>
      </c>
      <c r="BB32" s="48" t="n">
        <v>24</v>
      </c>
      <c r="BC32" s="48" t="s">
        <v>50</v>
      </c>
      <c r="BD32" s="48" t="n">
        <v>25</v>
      </c>
      <c r="BE32" s="48" t="s">
        <v>50</v>
      </c>
      <c r="BF32" s="48" t="n">
        <v>26</v>
      </c>
      <c r="BG32" s="48" t="s">
        <v>50</v>
      </c>
      <c r="BH32" s="48" t="n">
        <v>27</v>
      </c>
      <c r="BI32" s="48" t="s">
        <v>50</v>
      </c>
      <c r="BJ32" s="48" t="n">
        <v>28</v>
      </c>
      <c r="BK32" s="48" t="s">
        <v>50</v>
      </c>
      <c r="BL32" s="48" t="n">
        <v>29</v>
      </c>
      <c r="BM32" s="48" t="s">
        <v>50</v>
      </c>
      <c r="BN32" s="48" t="n">
        <v>30</v>
      </c>
      <c r="BO32" s="48" t="s">
        <v>50</v>
      </c>
      <c r="BP32" s="48" t="n">
        <v>31</v>
      </c>
      <c r="BQ32" s="48" t="s">
        <v>50</v>
      </c>
      <c r="BR32" s="48" t="s">
        <v>51</v>
      </c>
      <c r="BS32" s="53"/>
      <c r="BT32" s="53"/>
      <c r="BU32" s="53"/>
      <c r="BV32" s="53"/>
      <c r="BW32" s="53"/>
      <c r="BX32" s="53"/>
      <c r="BY32" s="53"/>
      <c r="BZ32" s="53"/>
    </row>
    <row r="33" customFormat="false" ht="15" hidden="false" customHeight="false" outlineLevel="0" collapsed="false">
      <c r="A33" s="55" t="s">
        <v>67</v>
      </c>
      <c r="B33" s="56" t="n">
        <v>0</v>
      </c>
      <c r="C33" s="57" t="n">
        <f aca="false">SUM(H33,J33,L33,N33,P33,R33,T33,V33,X33,Z33,AB33,AD33,AF33,AH33,AJ33,AL33,AN33,AP33,AR33,AT33,AV33,AX33,AZ33,BB33,BD33,BF33,BH33,BJ33,BL33,BN33,BP33,BR33)</f>
        <v>0</v>
      </c>
      <c r="D33" s="57" t="n">
        <f aca="false">B33-C33</f>
        <v>0</v>
      </c>
      <c r="E33" s="55"/>
      <c r="G33" s="55"/>
      <c r="H33" s="58"/>
      <c r="I33" s="55"/>
      <c r="J33" s="58"/>
      <c r="K33" s="55"/>
      <c r="L33" s="58"/>
      <c r="M33" s="55"/>
      <c r="N33" s="58"/>
      <c r="O33" s="55"/>
      <c r="P33" s="58"/>
      <c r="Q33" s="55"/>
      <c r="R33" s="58"/>
      <c r="S33" s="55"/>
      <c r="T33" s="58"/>
      <c r="U33" s="55"/>
      <c r="V33" s="58"/>
      <c r="W33" s="55"/>
      <c r="X33" s="58"/>
      <c r="Y33" s="55"/>
      <c r="Z33" s="58"/>
      <c r="AA33" s="55"/>
      <c r="AB33" s="58"/>
      <c r="AC33" s="55"/>
      <c r="AD33" s="58"/>
      <c r="AE33" s="55"/>
      <c r="AF33" s="58"/>
      <c r="AG33" s="55"/>
      <c r="AH33" s="58"/>
      <c r="AI33" s="55"/>
      <c r="AJ33" s="58"/>
      <c r="AK33" s="55"/>
      <c r="AL33" s="58"/>
      <c r="AM33" s="55"/>
      <c r="AN33" s="58"/>
      <c r="AO33" s="55"/>
      <c r="AP33" s="58"/>
      <c r="AQ33" s="55"/>
      <c r="AR33" s="58"/>
      <c r="AS33" s="55"/>
      <c r="AT33" s="58"/>
      <c r="AU33" s="55"/>
      <c r="AV33" s="58"/>
      <c r="AW33" s="55"/>
      <c r="AX33" s="58"/>
      <c r="AY33" s="55"/>
      <c r="AZ33" s="58"/>
      <c r="BA33" s="55"/>
      <c r="BB33" s="58"/>
      <c r="BC33" s="55"/>
      <c r="BD33" s="58"/>
      <c r="BE33" s="55"/>
      <c r="BF33" s="58"/>
      <c r="BG33" s="55"/>
      <c r="BH33" s="58"/>
      <c r="BI33" s="55"/>
      <c r="BJ33" s="58"/>
      <c r="BK33" s="55"/>
      <c r="BL33" s="58"/>
      <c r="BM33" s="55"/>
      <c r="BN33" s="58"/>
      <c r="BO33" s="55"/>
      <c r="BP33" s="58"/>
      <c r="BQ33" s="55"/>
      <c r="BR33" s="58"/>
    </row>
    <row r="34" customFormat="false" ht="15" hidden="false" customHeight="false" outlineLevel="0" collapsed="false">
      <c r="A34" s="55" t="s">
        <v>68</v>
      </c>
      <c r="B34" s="56" t="n">
        <v>0</v>
      </c>
      <c r="C34" s="57" t="n">
        <f aca="false">SUM(H34,J34,L34,N34,P34,R34,T34,V34,X34,Z34,AB34,AD34,AF34,AH34,AJ34,AL34,AN34,AP34,AR34,AT34,AV34,AX34,AZ34,BB34,BD34,BF34,BH34,BJ34,BL34,BN34,BP34,BR34)</f>
        <v>0</v>
      </c>
      <c r="D34" s="57" t="n">
        <f aca="false">B34-C34</f>
        <v>0</v>
      </c>
      <c r="E34" s="55"/>
      <c r="G34" s="55"/>
      <c r="H34" s="58"/>
      <c r="I34" s="55"/>
      <c r="J34" s="58"/>
      <c r="K34" s="55"/>
      <c r="L34" s="58"/>
      <c r="M34" s="55"/>
      <c r="N34" s="58"/>
      <c r="O34" s="55"/>
      <c r="P34" s="58"/>
      <c r="Q34" s="55"/>
      <c r="R34" s="58"/>
      <c r="S34" s="55"/>
      <c r="T34" s="58"/>
      <c r="U34" s="55"/>
      <c r="V34" s="58"/>
      <c r="W34" s="55"/>
      <c r="X34" s="58"/>
      <c r="Y34" s="55"/>
      <c r="Z34" s="58"/>
      <c r="AA34" s="55"/>
      <c r="AB34" s="58"/>
      <c r="AC34" s="55"/>
      <c r="AD34" s="58"/>
      <c r="AE34" s="55"/>
      <c r="AF34" s="58"/>
      <c r="AG34" s="55"/>
      <c r="AH34" s="58"/>
      <c r="AI34" s="55"/>
      <c r="AJ34" s="58"/>
      <c r="AK34" s="55"/>
      <c r="AL34" s="58"/>
      <c r="AM34" s="55"/>
      <c r="AN34" s="58"/>
      <c r="AO34" s="55"/>
      <c r="AP34" s="58"/>
      <c r="AQ34" s="55"/>
      <c r="AR34" s="58"/>
      <c r="AS34" s="55"/>
      <c r="AT34" s="58"/>
      <c r="AU34" s="55"/>
      <c r="AV34" s="58"/>
      <c r="AW34" s="55"/>
      <c r="AX34" s="58"/>
      <c r="AY34" s="55"/>
      <c r="AZ34" s="58"/>
      <c r="BA34" s="55"/>
      <c r="BB34" s="58"/>
      <c r="BC34" s="55"/>
      <c r="BD34" s="58"/>
      <c r="BE34" s="55"/>
      <c r="BF34" s="58"/>
      <c r="BG34" s="55"/>
      <c r="BH34" s="58"/>
      <c r="BI34" s="55"/>
      <c r="BJ34" s="58"/>
      <c r="BK34" s="55"/>
      <c r="BL34" s="58"/>
      <c r="BM34" s="55"/>
      <c r="BN34" s="58"/>
      <c r="BO34" s="55"/>
      <c r="BP34" s="58"/>
      <c r="BQ34" s="55"/>
      <c r="BR34" s="58"/>
    </row>
    <row r="35" customFormat="false" ht="15" hidden="false" customHeight="false" outlineLevel="0" collapsed="false">
      <c r="A35" s="55" t="s">
        <v>69</v>
      </c>
      <c r="B35" s="56" t="n">
        <v>0</v>
      </c>
      <c r="C35" s="57" t="n">
        <f aca="false">SUM(H35,J35,L35,N35,P35,R35,T35,V35,X35,Z35,AB35,AD35,AF35,AH35,AJ35,AL35,AN35,AP35,AR35,AT35,AV35,AX35,AZ35,BB35,BD35,BF35,BH35,BJ35,BL35,BN35,BP35,BR35)</f>
        <v>0</v>
      </c>
      <c r="D35" s="57" t="n">
        <f aca="false">B35-C35</f>
        <v>0</v>
      </c>
      <c r="E35" s="55"/>
      <c r="G35" s="55"/>
      <c r="H35" s="58"/>
      <c r="I35" s="55"/>
      <c r="J35" s="58"/>
      <c r="K35" s="55"/>
      <c r="L35" s="58"/>
      <c r="M35" s="55"/>
      <c r="N35" s="58"/>
      <c r="O35" s="55"/>
      <c r="P35" s="58"/>
      <c r="Q35" s="55"/>
      <c r="R35" s="58"/>
      <c r="S35" s="55"/>
      <c r="T35" s="58"/>
      <c r="U35" s="55"/>
      <c r="V35" s="58"/>
      <c r="W35" s="55"/>
      <c r="X35" s="58"/>
      <c r="Y35" s="55"/>
      <c r="Z35" s="58"/>
      <c r="AA35" s="55"/>
      <c r="AB35" s="58"/>
      <c r="AC35" s="55"/>
      <c r="AD35" s="58"/>
      <c r="AE35" s="55"/>
      <c r="AF35" s="58"/>
      <c r="AG35" s="55"/>
      <c r="AH35" s="58"/>
      <c r="AI35" s="55"/>
      <c r="AJ35" s="58"/>
      <c r="AK35" s="55"/>
      <c r="AL35" s="58"/>
      <c r="AM35" s="55"/>
      <c r="AN35" s="58"/>
      <c r="AO35" s="55"/>
      <c r="AP35" s="58"/>
      <c r="AQ35" s="55"/>
      <c r="AR35" s="58"/>
      <c r="AS35" s="55"/>
      <c r="AT35" s="58"/>
      <c r="AU35" s="55"/>
      <c r="AV35" s="58"/>
      <c r="AW35" s="55"/>
      <c r="AX35" s="58"/>
      <c r="AY35" s="55"/>
      <c r="AZ35" s="58"/>
      <c r="BA35" s="55"/>
      <c r="BB35" s="58"/>
      <c r="BC35" s="55"/>
      <c r="BD35" s="58"/>
      <c r="BE35" s="55"/>
      <c r="BF35" s="58"/>
      <c r="BG35" s="55"/>
      <c r="BH35" s="58"/>
      <c r="BI35" s="55"/>
      <c r="BJ35" s="58"/>
      <c r="BK35" s="55"/>
      <c r="BL35" s="58"/>
      <c r="BM35" s="55"/>
      <c r="BN35" s="58"/>
      <c r="BO35" s="55"/>
      <c r="BP35" s="58"/>
      <c r="BQ35" s="55"/>
      <c r="BR35" s="58"/>
    </row>
    <row r="36" customFormat="false" ht="15" hidden="false" customHeight="false" outlineLevel="0" collapsed="false">
      <c r="A36" s="55" t="s">
        <v>70</v>
      </c>
      <c r="B36" s="56" t="n">
        <v>0</v>
      </c>
      <c r="C36" s="57" t="n">
        <f aca="false">SUM(H36,J36,L36,N36,P36,R36,T36,V36,X36,Z36,AB36,AD36,AF36,AH36,AJ36,AL36,AN36,AP36,AR36,AT36,AV36,AX36,AZ36,BB36,BD36,BF36,BH36,BJ36,BL36,BN36,BP36,BR36)</f>
        <v>0</v>
      </c>
      <c r="D36" s="57" t="n">
        <f aca="false">B36-C36</f>
        <v>0</v>
      </c>
      <c r="E36" s="55"/>
      <c r="G36" s="55"/>
      <c r="H36" s="58"/>
      <c r="I36" s="55"/>
      <c r="J36" s="58"/>
      <c r="K36" s="55"/>
      <c r="L36" s="58"/>
      <c r="M36" s="55"/>
      <c r="N36" s="58"/>
      <c r="O36" s="55"/>
      <c r="P36" s="58"/>
      <c r="Q36" s="55"/>
      <c r="R36" s="58"/>
      <c r="S36" s="55"/>
      <c r="T36" s="58"/>
      <c r="U36" s="55"/>
      <c r="V36" s="58"/>
      <c r="W36" s="55"/>
      <c r="X36" s="58"/>
      <c r="Y36" s="55"/>
      <c r="Z36" s="58"/>
      <c r="AA36" s="55"/>
      <c r="AB36" s="58"/>
      <c r="AC36" s="55"/>
      <c r="AD36" s="58"/>
      <c r="AE36" s="55"/>
      <c r="AF36" s="58"/>
      <c r="AG36" s="55"/>
      <c r="AH36" s="58"/>
      <c r="AI36" s="55"/>
      <c r="AJ36" s="58"/>
      <c r="AK36" s="55"/>
      <c r="AL36" s="58"/>
      <c r="AM36" s="55"/>
      <c r="AN36" s="58"/>
      <c r="AO36" s="55"/>
      <c r="AP36" s="58"/>
      <c r="AQ36" s="55"/>
      <c r="AR36" s="58"/>
      <c r="AS36" s="55"/>
      <c r="AT36" s="58"/>
      <c r="AU36" s="55"/>
      <c r="AV36" s="58"/>
      <c r="AW36" s="55"/>
      <c r="AX36" s="58"/>
      <c r="AY36" s="55"/>
      <c r="AZ36" s="58"/>
      <c r="BA36" s="55"/>
      <c r="BB36" s="58"/>
      <c r="BC36" s="55"/>
      <c r="BD36" s="58"/>
      <c r="BE36" s="55"/>
      <c r="BF36" s="58"/>
      <c r="BG36" s="55"/>
      <c r="BH36" s="58"/>
      <c r="BI36" s="55"/>
      <c r="BJ36" s="58"/>
      <c r="BK36" s="55"/>
      <c r="BL36" s="58"/>
      <c r="BM36" s="55"/>
      <c r="BN36" s="58"/>
      <c r="BO36" s="55"/>
      <c r="BP36" s="58"/>
      <c r="BQ36" s="55"/>
      <c r="BR36" s="58"/>
    </row>
    <row r="37" customFormat="false" ht="15" hidden="false" customHeight="false" outlineLevel="0" collapsed="false">
      <c r="A37" s="55" t="s">
        <v>60</v>
      </c>
      <c r="B37" s="56" t="n">
        <v>0</v>
      </c>
      <c r="C37" s="57" t="n">
        <f aca="false">SUM(H37,J37,L37,N37,P37,R37,T37,V37,X37,Z37,AB37,AD37,AF37,AH37,AJ37,AL37,AN37,AP37,AR37,AT37,AV37,AX37,AZ37,BB37,BD37,BF37,BH37,BJ37,BL37,BN37,BP37,BR37)</f>
        <v>0</v>
      </c>
      <c r="D37" s="57" t="n">
        <f aca="false">B37-C37</f>
        <v>0</v>
      </c>
      <c r="E37" s="55"/>
      <c r="G37" s="55"/>
      <c r="H37" s="58"/>
      <c r="I37" s="55"/>
      <c r="J37" s="64"/>
      <c r="K37" s="55"/>
      <c r="L37" s="58"/>
      <c r="M37" s="55"/>
      <c r="N37" s="58"/>
      <c r="O37" s="55"/>
      <c r="P37" s="58"/>
      <c r="Q37" s="55"/>
      <c r="R37" s="58"/>
      <c r="S37" s="55"/>
      <c r="T37" s="58"/>
      <c r="U37" s="55"/>
      <c r="V37" s="58"/>
      <c r="W37" s="55"/>
      <c r="X37" s="58"/>
      <c r="Y37" s="55"/>
      <c r="Z37" s="64"/>
      <c r="AA37" s="55"/>
      <c r="AB37" s="58"/>
      <c r="AC37" s="55"/>
      <c r="AD37" s="58"/>
      <c r="AE37" s="55"/>
      <c r="AF37" s="58"/>
      <c r="AG37" s="65"/>
      <c r="AH37" s="66"/>
      <c r="AI37" s="55"/>
      <c r="AJ37" s="58"/>
      <c r="AK37" s="55"/>
      <c r="AL37" s="67"/>
      <c r="AM37" s="55"/>
      <c r="AN37" s="64"/>
      <c r="AO37" s="55"/>
      <c r="AP37" s="58"/>
      <c r="AQ37" s="55"/>
      <c r="AR37" s="67"/>
      <c r="AS37" s="55"/>
      <c r="AT37" s="64"/>
      <c r="AU37" s="55"/>
      <c r="AV37" s="58"/>
      <c r="AW37" s="55"/>
      <c r="AX37" s="58"/>
      <c r="AY37" s="55"/>
      <c r="AZ37" s="58"/>
      <c r="BA37" s="55"/>
      <c r="BB37" s="58"/>
      <c r="BC37" s="55"/>
      <c r="BD37" s="58"/>
      <c r="BE37" s="55"/>
      <c r="BF37" s="58"/>
      <c r="BG37" s="55"/>
      <c r="BH37" s="58"/>
      <c r="BI37" s="65"/>
      <c r="BJ37" s="66"/>
      <c r="BK37" s="65"/>
      <c r="BL37" s="66"/>
      <c r="BM37" s="65"/>
      <c r="BN37" s="58"/>
      <c r="BO37" s="55"/>
      <c r="BP37" s="64"/>
      <c r="BQ37" s="55"/>
      <c r="BR37" s="64"/>
    </row>
    <row r="38" customFormat="false" ht="15" hidden="false" customHeight="false" outlineLevel="0" collapsed="false">
      <c r="A38" s="55"/>
      <c r="B38" s="56"/>
      <c r="C38" s="57" t="n">
        <f aca="false">SUM(H38,J38,L38,N38,P38,R38,T38,V38,X38,Z38,AB38,AD38,AF38,AH38,AJ38,AL38,AN38,AP38,AR38,AT38,AV38,AX38,AZ38,BB38,BD38,BF38,BH38,BJ38,BL38,BN38,BP38,BR38)</f>
        <v>0</v>
      </c>
      <c r="D38" s="57" t="n">
        <f aca="false">B38-C38</f>
        <v>0</v>
      </c>
      <c r="E38" s="55"/>
      <c r="G38" s="55"/>
      <c r="H38" s="58"/>
      <c r="I38" s="55"/>
      <c r="J38" s="64"/>
      <c r="K38" s="55"/>
      <c r="L38" s="58"/>
      <c r="M38" s="55"/>
      <c r="N38" s="58"/>
      <c r="O38" s="55"/>
      <c r="P38" s="58"/>
      <c r="Q38" s="55"/>
      <c r="R38" s="58"/>
      <c r="S38" s="55"/>
      <c r="T38" s="58"/>
      <c r="U38" s="55"/>
      <c r="V38" s="58"/>
      <c r="W38" s="55"/>
      <c r="X38" s="58"/>
      <c r="Y38" s="55"/>
      <c r="Z38" s="64"/>
      <c r="AA38" s="55"/>
      <c r="AB38" s="58"/>
      <c r="AC38" s="55"/>
      <c r="AD38" s="58"/>
      <c r="AE38" s="55"/>
      <c r="AF38" s="58"/>
      <c r="AG38" s="65"/>
      <c r="AH38" s="66"/>
      <c r="AI38" s="55"/>
      <c r="AJ38" s="58"/>
      <c r="AK38" s="55"/>
      <c r="AL38" s="67"/>
      <c r="AM38" s="55"/>
      <c r="AN38" s="64"/>
      <c r="AO38" s="55"/>
      <c r="AP38" s="58"/>
      <c r="AQ38" s="55"/>
      <c r="AR38" s="67"/>
      <c r="AS38" s="55"/>
      <c r="AT38" s="64"/>
      <c r="AU38" s="55"/>
      <c r="AV38" s="58"/>
      <c r="AW38" s="55"/>
      <c r="AX38" s="58"/>
      <c r="AY38" s="55"/>
      <c r="AZ38" s="58"/>
      <c r="BA38" s="55"/>
      <c r="BB38" s="58"/>
      <c r="BC38" s="55"/>
      <c r="BD38" s="58"/>
      <c r="BE38" s="55"/>
      <c r="BF38" s="58"/>
      <c r="BG38" s="55"/>
      <c r="BH38" s="58"/>
      <c r="BI38" s="65"/>
      <c r="BJ38" s="66"/>
      <c r="BK38" s="65"/>
      <c r="BL38" s="66"/>
      <c r="BM38" s="65"/>
      <c r="BN38" s="58"/>
      <c r="BO38" s="55"/>
      <c r="BP38" s="64"/>
      <c r="BQ38" s="55"/>
      <c r="BR38" s="64"/>
    </row>
    <row r="39" customFormat="false" ht="15" hidden="false" customHeight="false" outlineLevel="0" collapsed="false">
      <c r="A39" s="55"/>
      <c r="B39" s="56"/>
      <c r="C39" s="57" t="n">
        <f aca="false">SUM(H39,J39,L39,N39,P39,R39,T39,V39,X39,Z39,AB39,AD39,AF39,AH39,AJ39,AL39,AN39,AP39,AR39,AT39,AV39,AX39,AZ39,BB39,BD39,BF39,BH39,BJ39,BL39,BN39,BP39,BR39)</f>
        <v>0</v>
      </c>
      <c r="D39" s="57" t="n">
        <f aca="false">B39-C39</f>
        <v>0</v>
      </c>
      <c r="E39" s="68"/>
      <c r="G39" s="59"/>
      <c r="H39" s="60"/>
      <c r="I39" s="59"/>
      <c r="J39" s="69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59"/>
      <c r="Z39" s="69"/>
      <c r="AA39" s="59"/>
      <c r="AB39" s="60"/>
      <c r="AC39" s="59"/>
      <c r="AD39" s="60"/>
      <c r="AE39" s="59"/>
      <c r="AF39" s="60"/>
      <c r="AG39" s="70"/>
      <c r="AH39" s="71"/>
      <c r="AI39" s="59"/>
      <c r="AJ39" s="60"/>
      <c r="AK39" s="59"/>
      <c r="AL39" s="72"/>
      <c r="AM39" s="59"/>
      <c r="AN39" s="69"/>
      <c r="AO39" s="59"/>
      <c r="AP39" s="60"/>
      <c r="AQ39" s="59"/>
      <c r="AR39" s="72"/>
      <c r="AS39" s="59"/>
      <c r="AT39" s="69"/>
      <c r="AU39" s="59"/>
      <c r="AV39" s="60"/>
      <c r="AW39" s="59"/>
      <c r="AX39" s="60"/>
      <c r="AY39" s="59"/>
      <c r="AZ39" s="60"/>
      <c r="BA39" s="59"/>
      <c r="BB39" s="60"/>
      <c r="BC39" s="59"/>
      <c r="BD39" s="60"/>
      <c r="BE39" s="59"/>
      <c r="BF39" s="60"/>
      <c r="BG39" s="59"/>
      <c r="BH39" s="60"/>
      <c r="BI39" s="70"/>
      <c r="BJ39" s="71"/>
      <c r="BK39" s="70"/>
      <c r="BL39" s="71"/>
      <c r="BM39" s="70"/>
      <c r="BN39" s="60"/>
      <c r="BO39" s="59"/>
      <c r="BP39" s="69"/>
      <c r="BQ39" s="59"/>
      <c r="BR39" s="69"/>
    </row>
    <row r="40" s="37" customFormat="true" ht="15" hidden="false" customHeight="false" outlineLevel="0" collapsed="false">
      <c r="A40" s="61" t="s">
        <v>61</v>
      </c>
      <c r="B40" s="62" t="n">
        <f aca="false">SUM(B33:B39)</f>
        <v>0</v>
      </c>
      <c r="C40" s="62" t="n">
        <f aca="false">SUM(C33:C39)</f>
        <v>0</v>
      </c>
      <c r="D40" s="62" t="n">
        <f aca="false">SUM(D33:D39)</f>
        <v>0</v>
      </c>
      <c r="E40" s="63"/>
    </row>
    <row r="41" s="37" customFormat="true" ht="15" hidden="false" customHeight="false" outlineLevel="0" collapsed="false"/>
    <row r="42" s="37" customFormat="true" ht="15" hidden="false" customHeight="false" outlineLevel="0" collapsed="false"/>
    <row r="43" s="54" customFormat="true" ht="15" hidden="false" customHeight="false" outlineLevel="0" collapsed="false">
      <c r="A43" s="48" t="s">
        <v>71</v>
      </c>
      <c r="B43" s="48" t="s">
        <v>47</v>
      </c>
      <c r="C43" s="48" t="s">
        <v>48</v>
      </c>
      <c r="D43" s="48" t="s">
        <v>49</v>
      </c>
      <c r="E43" s="48" t="s">
        <v>17</v>
      </c>
      <c r="F43" s="53"/>
      <c r="G43" s="48" t="s">
        <v>50</v>
      </c>
      <c r="H43" s="48" t="n">
        <v>1</v>
      </c>
      <c r="I43" s="48" t="s">
        <v>50</v>
      </c>
      <c r="J43" s="48" t="n">
        <v>2</v>
      </c>
      <c r="K43" s="48" t="s">
        <v>50</v>
      </c>
      <c r="L43" s="48" t="n">
        <v>3</v>
      </c>
      <c r="M43" s="48" t="s">
        <v>50</v>
      </c>
      <c r="N43" s="48" t="n">
        <v>4</v>
      </c>
      <c r="O43" s="48" t="s">
        <v>50</v>
      </c>
      <c r="P43" s="48" t="n">
        <v>5</v>
      </c>
      <c r="Q43" s="48" t="s">
        <v>50</v>
      </c>
      <c r="R43" s="48" t="n">
        <v>6</v>
      </c>
      <c r="S43" s="48" t="s">
        <v>50</v>
      </c>
      <c r="T43" s="48" t="n">
        <v>7</v>
      </c>
      <c r="U43" s="48" t="s">
        <v>50</v>
      </c>
      <c r="V43" s="48" t="n">
        <v>8</v>
      </c>
      <c r="W43" s="48" t="s">
        <v>50</v>
      </c>
      <c r="X43" s="48" t="n">
        <v>9</v>
      </c>
      <c r="Y43" s="48" t="s">
        <v>50</v>
      </c>
      <c r="Z43" s="48" t="n">
        <v>10</v>
      </c>
      <c r="AA43" s="48" t="s">
        <v>50</v>
      </c>
      <c r="AB43" s="48" t="n">
        <v>11</v>
      </c>
      <c r="AC43" s="48" t="s">
        <v>50</v>
      </c>
      <c r="AD43" s="48" t="n">
        <v>12</v>
      </c>
      <c r="AE43" s="48" t="s">
        <v>50</v>
      </c>
      <c r="AF43" s="48" t="n">
        <v>13</v>
      </c>
      <c r="AG43" s="48" t="s">
        <v>50</v>
      </c>
      <c r="AH43" s="48" t="n">
        <v>14</v>
      </c>
      <c r="AI43" s="48" t="s">
        <v>50</v>
      </c>
      <c r="AJ43" s="48" t="n">
        <v>15</v>
      </c>
      <c r="AK43" s="48" t="s">
        <v>50</v>
      </c>
      <c r="AL43" s="48" t="n">
        <v>16</v>
      </c>
      <c r="AM43" s="48" t="s">
        <v>50</v>
      </c>
      <c r="AN43" s="48" t="n">
        <v>17</v>
      </c>
      <c r="AO43" s="48" t="s">
        <v>50</v>
      </c>
      <c r="AP43" s="48" t="n">
        <v>18</v>
      </c>
      <c r="AQ43" s="48" t="s">
        <v>50</v>
      </c>
      <c r="AR43" s="48" t="n">
        <v>19</v>
      </c>
      <c r="AS43" s="48" t="s">
        <v>50</v>
      </c>
      <c r="AT43" s="48" t="n">
        <v>20</v>
      </c>
      <c r="AU43" s="48" t="s">
        <v>50</v>
      </c>
      <c r="AV43" s="48" t="n">
        <v>21</v>
      </c>
      <c r="AW43" s="48" t="s">
        <v>50</v>
      </c>
      <c r="AX43" s="48" t="n">
        <v>22</v>
      </c>
      <c r="AY43" s="48" t="s">
        <v>50</v>
      </c>
      <c r="AZ43" s="48" t="n">
        <v>23</v>
      </c>
      <c r="BA43" s="48" t="s">
        <v>50</v>
      </c>
      <c r="BB43" s="48" t="n">
        <v>24</v>
      </c>
      <c r="BC43" s="48" t="s">
        <v>50</v>
      </c>
      <c r="BD43" s="48" t="n">
        <v>25</v>
      </c>
      <c r="BE43" s="48" t="s">
        <v>50</v>
      </c>
      <c r="BF43" s="48" t="n">
        <v>26</v>
      </c>
      <c r="BG43" s="48" t="s">
        <v>50</v>
      </c>
      <c r="BH43" s="48" t="n">
        <v>27</v>
      </c>
      <c r="BI43" s="48" t="s">
        <v>50</v>
      </c>
      <c r="BJ43" s="48" t="n">
        <v>28</v>
      </c>
      <c r="BK43" s="48" t="s">
        <v>50</v>
      </c>
      <c r="BL43" s="48" t="n">
        <v>29</v>
      </c>
      <c r="BM43" s="48" t="s">
        <v>50</v>
      </c>
      <c r="BN43" s="48" t="n">
        <v>30</v>
      </c>
      <c r="BO43" s="48" t="s">
        <v>50</v>
      </c>
      <c r="BP43" s="48" t="n">
        <v>31</v>
      </c>
      <c r="BQ43" s="48" t="s">
        <v>50</v>
      </c>
      <c r="BR43" s="48" t="s">
        <v>51</v>
      </c>
      <c r="BS43" s="53"/>
      <c r="BT43" s="53"/>
      <c r="BU43" s="53"/>
      <c r="BV43" s="53"/>
      <c r="BW43" s="53"/>
      <c r="BX43" s="53"/>
      <c r="BY43" s="53"/>
      <c r="BZ43" s="53"/>
    </row>
    <row r="44" customFormat="false" ht="15" hidden="false" customHeight="false" outlineLevel="0" collapsed="false">
      <c r="A44" s="55" t="s">
        <v>72</v>
      </c>
      <c r="B44" s="56" t="n">
        <v>0</v>
      </c>
      <c r="C44" s="57" t="n">
        <f aca="false">SUM(H44,J44,L44,N44,P44,R44,T44,V44,X44,Z44,AB44,AD44,AF44,AH44,AJ44,AL44,AN44,AP44,AR44,AT44,AV44,AX44,AZ44,BB44,BD44,BF44,BH44,BJ44,BL44,BN44,BP44,BR44)</f>
        <v>0</v>
      </c>
      <c r="D44" s="57" t="n">
        <f aca="false">B44-C44</f>
        <v>0</v>
      </c>
      <c r="E44" s="55"/>
      <c r="G44" s="55"/>
      <c r="H44" s="58"/>
      <c r="I44" s="55"/>
      <c r="J44" s="58"/>
      <c r="K44" s="55"/>
      <c r="L44" s="58"/>
      <c r="M44" s="55"/>
      <c r="N44" s="58"/>
      <c r="O44" s="55"/>
      <c r="P44" s="58"/>
      <c r="Q44" s="55"/>
      <c r="R44" s="58"/>
      <c r="S44" s="55"/>
      <c r="T44" s="58"/>
      <c r="U44" s="55"/>
      <c r="V44" s="58"/>
      <c r="W44" s="55"/>
      <c r="X44" s="58"/>
      <c r="Y44" s="55"/>
      <c r="Z44" s="58"/>
      <c r="AA44" s="55"/>
      <c r="AB44" s="58"/>
      <c r="AC44" s="55"/>
      <c r="AD44" s="58"/>
      <c r="AE44" s="55"/>
      <c r="AF44" s="58"/>
      <c r="AG44" s="55"/>
      <c r="AH44" s="58"/>
      <c r="AI44" s="55"/>
      <c r="AJ44" s="58"/>
      <c r="AK44" s="55"/>
      <c r="AL44" s="58"/>
      <c r="AM44" s="55"/>
      <c r="AN44" s="58"/>
      <c r="AO44" s="55"/>
      <c r="AP44" s="58"/>
      <c r="AQ44" s="55"/>
      <c r="AR44" s="58"/>
      <c r="AS44" s="55"/>
      <c r="AT44" s="58"/>
      <c r="AU44" s="55"/>
      <c r="AV44" s="58"/>
      <c r="AW44" s="55"/>
      <c r="AX44" s="58"/>
      <c r="AY44" s="55"/>
      <c r="AZ44" s="58"/>
      <c r="BA44" s="55"/>
      <c r="BB44" s="58"/>
      <c r="BC44" s="55"/>
      <c r="BD44" s="58"/>
      <c r="BE44" s="55"/>
      <c r="BF44" s="58"/>
      <c r="BG44" s="55"/>
      <c r="BH44" s="58"/>
      <c r="BI44" s="55"/>
      <c r="BJ44" s="58"/>
      <c r="BK44" s="55"/>
      <c r="BL44" s="58"/>
      <c r="BM44" s="55"/>
      <c r="BN44" s="58"/>
      <c r="BO44" s="55"/>
      <c r="BP44" s="58"/>
      <c r="BQ44" s="55"/>
      <c r="BR44" s="58"/>
    </row>
    <row r="45" customFormat="false" ht="15" hidden="false" customHeight="false" outlineLevel="0" collapsed="false">
      <c r="A45" s="55" t="s">
        <v>73</v>
      </c>
      <c r="B45" s="56" t="n">
        <v>0</v>
      </c>
      <c r="C45" s="57" t="n">
        <f aca="false">SUM(H45,J45,L45,N45,P45,R45,T45,V45,X45,Z45,AB45,AD45,AF45,AH45,AJ45,AL45,AN45,AP45,AR45,AT45,AV45,AX45,AZ45,BB45,BD45,BF45,BH45,BJ45,BL45,BN45,BP45,BR45)</f>
        <v>0</v>
      </c>
      <c r="D45" s="57" t="n">
        <f aca="false">B45-C45</f>
        <v>0</v>
      </c>
      <c r="E45" s="55"/>
      <c r="G45" s="55"/>
      <c r="H45" s="58"/>
      <c r="I45" s="55"/>
      <c r="J45" s="58"/>
      <c r="K45" s="55"/>
      <c r="L45" s="58"/>
      <c r="M45" s="55"/>
      <c r="N45" s="58"/>
      <c r="O45" s="55"/>
      <c r="P45" s="58"/>
      <c r="Q45" s="55"/>
      <c r="R45" s="58"/>
      <c r="S45" s="55"/>
      <c r="T45" s="58"/>
      <c r="U45" s="55"/>
      <c r="V45" s="58"/>
      <c r="W45" s="55"/>
      <c r="X45" s="58"/>
      <c r="Y45" s="55"/>
      <c r="Z45" s="58"/>
      <c r="AA45" s="55"/>
      <c r="AB45" s="58"/>
      <c r="AC45" s="55"/>
      <c r="AD45" s="58"/>
      <c r="AE45" s="55"/>
      <c r="AF45" s="58"/>
      <c r="AG45" s="55"/>
      <c r="AH45" s="58"/>
      <c r="AI45" s="55"/>
      <c r="AJ45" s="58"/>
      <c r="AK45" s="55"/>
      <c r="AL45" s="58"/>
      <c r="AM45" s="55"/>
      <c r="AN45" s="58"/>
      <c r="AO45" s="55"/>
      <c r="AP45" s="58"/>
      <c r="AQ45" s="55"/>
      <c r="AR45" s="58"/>
      <c r="AS45" s="55"/>
      <c r="AT45" s="58"/>
      <c r="AU45" s="55"/>
      <c r="AV45" s="58"/>
      <c r="AW45" s="55"/>
      <c r="AX45" s="58"/>
      <c r="AY45" s="55"/>
      <c r="AZ45" s="58"/>
      <c r="BA45" s="55"/>
      <c r="BB45" s="58"/>
      <c r="BC45" s="55"/>
      <c r="BD45" s="58"/>
      <c r="BE45" s="55"/>
      <c r="BF45" s="58"/>
      <c r="BG45" s="55"/>
      <c r="BH45" s="58"/>
      <c r="BI45" s="55"/>
      <c r="BJ45" s="58"/>
      <c r="BK45" s="55"/>
      <c r="BL45" s="58"/>
      <c r="BM45" s="55"/>
      <c r="BN45" s="58"/>
      <c r="BO45" s="55"/>
      <c r="BP45" s="58"/>
      <c r="BQ45" s="55"/>
      <c r="BR45" s="58"/>
    </row>
    <row r="46" customFormat="false" ht="15" hidden="false" customHeight="false" outlineLevel="0" collapsed="false">
      <c r="A46" s="55" t="s">
        <v>74</v>
      </c>
      <c r="B46" s="56" t="n">
        <v>0</v>
      </c>
      <c r="C46" s="57" t="n">
        <f aca="false">SUM(H46,J46,L46,N46,P46,R46,T46,V46,X46,Z46,AB46,AD46,AF46,AH46,AJ46,AL46,AN46,AP46,AR46,AT46,AV46,AX46,AZ46,BB46,BD46,BF46,BH46,BJ46,BL46,BN46,BP46,BR46)</f>
        <v>0</v>
      </c>
      <c r="D46" s="57" t="n">
        <f aca="false">B46-C46</f>
        <v>0</v>
      </c>
      <c r="E46" s="55"/>
      <c r="G46" s="55"/>
      <c r="H46" s="58"/>
      <c r="I46" s="55"/>
      <c r="J46" s="58"/>
      <c r="K46" s="55"/>
      <c r="L46" s="58"/>
      <c r="M46" s="55"/>
      <c r="N46" s="58"/>
      <c r="O46" s="55"/>
      <c r="P46" s="58"/>
      <c r="Q46" s="55"/>
      <c r="R46" s="58"/>
      <c r="S46" s="55"/>
      <c r="T46" s="58"/>
      <c r="U46" s="55"/>
      <c r="V46" s="58"/>
      <c r="W46" s="55"/>
      <c r="X46" s="58"/>
      <c r="Y46" s="55"/>
      <c r="Z46" s="58"/>
      <c r="AA46" s="55"/>
      <c r="AB46" s="58"/>
      <c r="AC46" s="55"/>
      <c r="AD46" s="58"/>
      <c r="AE46" s="55"/>
      <c r="AF46" s="58"/>
      <c r="AG46" s="55"/>
      <c r="AH46" s="58"/>
      <c r="AI46" s="55"/>
      <c r="AJ46" s="58"/>
      <c r="AK46" s="55"/>
      <c r="AL46" s="58"/>
      <c r="AM46" s="55"/>
      <c r="AN46" s="58"/>
      <c r="AO46" s="55"/>
      <c r="AP46" s="58"/>
      <c r="AQ46" s="55"/>
      <c r="AR46" s="58"/>
      <c r="AS46" s="55"/>
      <c r="AT46" s="58"/>
      <c r="AU46" s="55"/>
      <c r="AV46" s="58"/>
      <c r="AW46" s="55"/>
      <c r="AX46" s="58"/>
      <c r="AY46" s="55"/>
      <c r="AZ46" s="58"/>
      <c r="BA46" s="55"/>
      <c r="BB46" s="58"/>
      <c r="BC46" s="55"/>
      <c r="BD46" s="58"/>
      <c r="BE46" s="55"/>
      <c r="BF46" s="58"/>
      <c r="BG46" s="55"/>
      <c r="BH46" s="58"/>
      <c r="BI46" s="55"/>
      <c r="BJ46" s="58"/>
      <c r="BK46" s="55"/>
      <c r="BL46" s="58"/>
      <c r="BM46" s="55"/>
      <c r="BN46" s="58"/>
      <c r="BO46" s="55"/>
      <c r="BP46" s="58"/>
      <c r="BQ46" s="55"/>
      <c r="BR46" s="58"/>
    </row>
    <row r="47" customFormat="false" ht="15" hidden="false" customHeight="false" outlineLevel="0" collapsed="false">
      <c r="A47" s="55" t="s">
        <v>75</v>
      </c>
      <c r="B47" s="56" t="n">
        <v>0</v>
      </c>
      <c r="C47" s="57" t="n">
        <f aca="false">SUM(H47,J47,L47,N47,P47,R47,T47,V47,X47,Z47,AB47,AD47,AF47,AH47,AJ47,AL47,AN47,AP47,AR47,AT47,AV47,AX47,AZ47,BB47,BD47,BF47,BH47,BJ47,BL47,BN47,BP47,BR47)</f>
        <v>0</v>
      </c>
      <c r="D47" s="57" t="n">
        <f aca="false">B47-C47</f>
        <v>0</v>
      </c>
      <c r="E47" s="55"/>
      <c r="G47" s="55"/>
      <c r="H47" s="58"/>
      <c r="I47" s="55"/>
      <c r="J47" s="58"/>
      <c r="K47" s="55"/>
      <c r="L47" s="58"/>
      <c r="M47" s="55"/>
      <c r="N47" s="58"/>
      <c r="O47" s="55"/>
      <c r="P47" s="58"/>
      <c r="Q47" s="55"/>
      <c r="R47" s="58"/>
      <c r="S47" s="55"/>
      <c r="T47" s="58"/>
      <c r="U47" s="55"/>
      <c r="V47" s="58"/>
      <c r="W47" s="55"/>
      <c r="X47" s="58"/>
      <c r="Y47" s="55"/>
      <c r="Z47" s="58"/>
      <c r="AA47" s="55"/>
      <c r="AB47" s="58"/>
      <c r="AC47" s="55"/>
      <c r="AD47" s="58"/>
      <c r="AE47" s="55"/>
      <c r="AF47" s="58"/>
      <c r="AG47" s="55"/>
      <c r="AH47" s="58"/>
      <c r="AI47" s="55"/>
      <c r="AJ47" s="58"/>
      <c r="AK47" s="55"/>
      <c r="AL47" s="58"/>
      <c r="AM47" s="55"/>
      <c r="AN47" s="58"/>
      <c r="AO47" s="55"/>
      <c r="AP47" s="58"/>
      <c r="AQ47" s="55"/>
      <c r="AR47" s="58"/>
      <c r="AS47" s="55"/>
      <c r="AT47" s="58"/>
      <c r="AU47" s="55"/>
      <c r="AV47" s="58"/>
      <c r="AW47" s="55"/>
      <c r="AX47" s="58"/>
      <c r="AY47" s="55"/>
      <c r="AZ47" s="58"/>
      <c r="BA47" s="55"/>
      <c r="BB47" s="58"/>
      <c r="BC47" s="55"/>
      <c r="BD47" s="58"/>
      <c r="BE47" s="55"/>
      <c r="BF47" s="58"/>
      <c r="BG47" s="55"/>
      <c r="BH47" s="58"/>
      <c r="BI47" s="55"/>
      <c r="BJ47" s="58"/>
      <c r="BK47" s="55"/>
      <c r="BL47" s="58"/>
      <c r="BM47" s="55"/>
      <c r="BN47" s="58"/>
      <c r="BO47" s="55"/>
      <c r="BP47" s="58"/>
      <c r="BQ47" s="55"/>
      <c r="BR47" s="58"/>
    </row>
    <row r="48" customFormat="false" ht="15" hidden="false" customHeight="false" outlineLevel="0" collapsed="false">
      <c r="A48" s="55" t="s">
        <v>76</v>
      </c>
      <c r="B48" s="56" t="n">
        <v>0</v>
      </c>
      <c r="C48" s="57" t="n">
        <f aca="false">SUM(H48,J48,L48,N48,P48,R48,T48,V48,X48,Z48,AB48,AD48,AF48,AH48,AJ48,AL48,AN48,AP48,AR48,AT48,AV48,AX48,AZ48,BB48,BD48,BF48,BH48,BJ48,BL48,BN48,BP48,BR48)</f>
        <v>0</v>
      </c>
      <c r="D48" s="57" t="n">
        <f aca="false">B48-C48</f>
        <v>0</v>
      </c>
      <c r="E48" s="55"/>
      <c r="G48" s="55"/>
      <c r="H48" s="58"/>
      <c r="I48" s="55"/>
      <c r="J48" s="64"/>
      <c r="K48" s="55"/>
      <c r="L48" s="58"/>
      <c r="M48" s="55"/>
      <c r="N48" s="58"/>
      <c r="O48" s="55"/>
      <c r="P48" s="58"/>
      <c r="Q48" s="55"/>
      <c r="R48" s="58"/>
      <c r="S48" s="55"/>
      <c r="T48" s="58"/>
      <c r="U48" s="55"/>
      <c r="V48" s="58"/>
      <c r="W48" s="55"/>
      <c r="X48" s="58"/>
      <c r="Y48" s="55"/>
      <c r="Z48" s="64"/>
      <c r="AA48" s="55"/>
      <c r="AB48" s="58"/>
      <c r="AC48" s="55"/>
      <c r="AD48" s="58"/>
      <c r="AE48" s="55"/>
      <c r="AF48" s="58"/>
      <c r="AG48" s="65"/>
      <c r="AH48" s="66"/>
      <c r="AI48" s="55"/>
      <c r="AJ48" s="58"/>
      <c r="AK48" s="55"/>
      <c r="AL48" s="67"/>
      <c r="AM48" s="55"/>
      <c r="AN48" s="64"/>
      <c r="AO48" s="55"/>
      <c r="AP48" s="58"/>
      <c r="AQ48" s="55"/>
      <c r="AR48" s="67"/>
      <c r="AS48" s="55"/>
      <c r="AT48" s="64"/>
      <c r="AU48" s="55"/>
      <c r="AV48" s="58"/>
      <c r="AW48" s="55"/>
      <c r="AX48" s="58"/>
      <c r="AY48" s="55"/>
      <c r="AZ48" s="58"/>
      <c r="BA48" s="55"/>
      <c r="BB48" s="58"/>
      <c r="BC48" s="55"/>
      <c r="BD48" s="58"/>
      <c r="BE48" s="55"/>
      <c r="BF48" s="58"/>
      <c r="BG48" s="55"/>
      <c r="BH48" s="58"/>
      <c r="BI48" s="65"/>
      <c r="BJ48" s="66"/>
      <c r="BK48" s="65"/>
      <c r="BL48" s="66"/>
      <c r="BM48" s="65"/>
      <c r="BN48" s="58"/>
      <c r="BO48" s="55"/>
      <c r="BP48" s="64"/>
      <c r="BQ48" s="55"/>
      <c r="BR48" s="64"/>
    </row>
    <row r="49" customFormat="false" ht="15" hidden="false" customHeight="false" outlineLevel="0" collapsed="false">
      <c r="A49" s="55" t="s">
        <v>77</v>
      </c>
      <c r="B49" s="56" t="n">
        <v>0</v>
      </c>
      <c r="C49" s="57" t="n">
        <f aca="false">SUM(H49,J49,L49,N49,P49,R49,T49,V49,X49,Z49,AB49,AD49,AF49,AH49,AJ49,AL49,AN49,AP49,AR49,AT49,AV49,AX49,AZ49,BB49,BD49,BF49,BH49,BJ49,BL49,BN49,BP49,BR49)</f>
        <v>0</v>
      </c>
      <c r="D49" s="57" t="n">
        <f aca="false">B49-C49</f>
        <v>0</v>
      </c>
      <c r="E49" s="73"/>
      <c r="G49" s="55"/>
      <c r="H49" s="58"/>
      <c r="I49" s="55"/>
      <c r="J49" s="64"/>
      <c r="K49" s="55"/>
      <c r="L49" s="58"/>
      <c r="M49" s="55"/>
      <c r="N49" s="58"/>
      <c r="O49" s="55"/>
      <c r="P49" s="58"/>
      <c r="Q49" s="55"/>
      <c r="R49" s="58"/>
      <c r="S49" s="55"/>
      <c r="T49" s="58"/>
      <c r="U49" s="55"/>
      <c r="V49" s="58"/>
      <c r="W49" s="55"/>
      <c r="X49" s="58"/>
      <c r="Y49" s="55"/>
      <c r="Z49" s="64"/>
      <c r="AA49" s="55"/>
      <c r="AB49" s="58"/>
      <c r="AC49" s="55"/>
      <c r="AD49" s="58"/>
      <c r="AE49" s="55"/>
      <c r="AF49" s="58"/>
      <c r="AG49" s="65"/>
      <c r="AH49" s="66"/>
      <c r="AI49" s="55"/>
      <c r="AJ49" s="58"/>
      <c r="AK49" s="55"/>
      <c r="AL49" s="67"/>
      <c r="AM49" s="55"/>
      <c r="AN49" s="64"/>
      <c r="AO49" s="55"/>
      <c r="AP49" s="58"/>
      <c r="AQ49" s="55"/>
      <c r="AR49" s="67"/>
      <c r="AS49" s="55"/>
      <c r="AT49" s="64"/>
      <c r="AU49" s="55"/>
      <c r="AV49" s="58"/>
      <c r="AW49" s="55"/>
      <c r="AX49" s="58"/>
      <c r="AY49" s="55"/>
      <c r="AZ49" s="58"/>
      <c r="BA49" s="55"/>
      <c r="BB49" s="58"/>
      <c r="BC49" s="55"/>
      <c r="BD49" s="58"/>
      <c r="BE49" s="55"/>
      <c r="BF49" s="58"/>
      <c r="BG49" s="55"/>
      <c r="BH49" s="58"/>
      <c r="BI49" s="65"/>
      <c r="BJ49" s="66"/>
      <c r="BK49" s="65"/>
      <c r="BL49" s="66"/>
      <c r="BM49" s="65"/>
      <c r="BN49" s="58"/>
      <c r="BO49" s="55"/>
      <c r="BP49" s="64"/>
      <c r="BQ49" s="55"/>
      <c r="BR49" s="64"/>
    </row>
    <row r="50" customFormat="false" ht="15" hidden="false" customHeight="false" outlineLevel="0" collapsed="false">
      <c r="A50" s="55" t="s">
        <v>60</v>
      </c>
      <c r="B50" s="56" t="n">
        <v>0</v>
      </c>
      <c r="C50" s="57" t="n">
        <f aca="false">SUM(H50,J50,L50,N50,P50,R50,T50,V50,X50,Z50,AB50,AD50,AF50,AH50,AJ50,AL50,AN50,AP50,AR50,AT50,AV50,AX50,AZ50,BB50,BD50,BF50,BH50,BJ50,BL50,BN50,BP50,BR50)</f>
        <v>0</v>
      </c>
      <c r="D50" s="57" t="n">
        <f aca="false">B50-C50</f>
        <v>0</v>
      </c>
      <c r="E50" s="73"/>
      <c r="G50" s="55"/>
      <c r="H50" s="58"/>
      <c r="I50" s="55"/>
      <c r="J50" s="64"/>
      <c r="K50" s="55"/>
      <c r="L50" s="58"/>
      <c r="M50" s="55"/>
      <c r="N50" s="58"/>
      <c r="O50" s="55"/>
      <c r="P50" s="58"/>
      <c r="Q50" s="55"/>
      <c r="R50" s="58"/>
      <c r="S50" s="55"/>
      <c r="T50" s="58"/>
      <c r="U50" s="55"/>
      <c r="V50" s="58"/>
      <c r="W50" s="55"/>
      <c r="X50" s="58"/>
      <c r="Y50" s="55"/>
      <c r="Z50" s="64"/>
      <c r="AA50" s="55"/>
      <c r="AB50" s="58"/>
      <c r="AC50" s="55"/>
      <c r="AD50" s="58"/>
      <c r="AE50" s="55"/>
      <c r="AF50" s="58"/>
      <c r="AG50" s="65"/>
      <c r="AH50" s="66"/>
      <c r="AI50" s="55"/>
      <c r="AJ50" s="58"/>
      <c r="AK50" s="55"/>
      <c r="AL50" s="67"/>
      <c r="AM50" s="55"/>
      <c r="AN50" s="64"/>
      <c r="AO50" s="55"/>
      <c r="AP50" s="58"/>
      <c r="AQ50" s="55"/>
      <c r="AR50" s="67"/>
      <c r="AS50" s="55"/>
      <c r="AT50" s="64"/>
      <c r="AU50" s="55"/>
      <c r="AV50" s="58"/>
      <c r="AW50" s="55"/>
      <c r="AX50" s="58"/>
      <c r="AY50" s="55"/>
      <c r="AZ50" s="58"/>
      <c r="BA50" s="55"/>
      <c r="BB50" s="58"/>
      <c r="BC50" s="55"/>
      <c r="BD50" s="58"/>
      <c r="BE50" s="55"/>
      <c r="BF50" s="58"/>
      <c r="BG50" s="55"/>
      <c r="BH50" s="58"/>
      <c r="BI50" s="65"/>
      <c r="BJ50" s="66"/>
      <c r="BK50" s="65"/>
      <c r="BL50" s="66"/>
      <c r="BM50" s="65"/>
      <c r="BN50" s="58"/>
      <c r="BO50" s="55"/>
      <c r="BP50" s="64"/>
      <c r="BQ50" s="55"/>
      <c r="BR50" s="64"/>
    </row>
    <row r="51" customFormat="false" ht="15" hidden="false" customHeight="false" outlineLevel="0" collapsed="false">
      <c r="A51" s="55"/>
      <c r="B51" s="56"/>
      <c r="C51" s="57" t="n">
        <f aca="false">SUM(H51,J51,L51,N51,P51,R51,T51,V51,X51,Z51,AB51,AD51,AF51,AH51,AJ51,AL51,AN51,AP51,AR51,AT51,AV51,AX51,AZ51,BB51,BD51,BF51,BH51,BJ51,BL51,BN51,BP51,BR51)</f>
        <v>0</v>
      </c>
      <c r="D51" s="57" t="n">
        <f aca="false">B51-C51</f>
        <v>0</v>
      </c>
      <c r="E51" s="73"/>
      <c r="G51" s="55"/>
      <c r="H51" s="58"/>
      <c r="I51" s="55"/>
      <c r="J51" s="58"/>
      <c r="K51" s="55"/>
      <c r="L51" s="58"/>
      <c r="M51" s="55"/>
      <c r="N51" s="58"/>
      <c r="O51" s="55"/>
      <c r="P51" s="58"/>
      <c r="Q51" s="55"/>
      <c r="R51" s="58"/>
      <c r="S51" s="55"/>
      <c r="T51" s="58"/>
      <c r="U51" s="55"/>
      <c r="V51" s="58"/>
      <c r="W51" s="55"/>
      <c r="X51" s="58"/>
      <c r="Y51" s="55"/>
      <c r="Z51" s="58"/>
      <c r="AA51" s="55"/>
      <c r="AB51" s="58"/>
      <c r="AC51" s="55"/>
      <c r="AD51" s="58"/>
      <c r="AE51" s="55"/>
      <c r="AF51" s="58"/>
      <c r="AG51" s="55"/>
      <c r="AH51" s="58"/>
      <c r="AI51" s="55"/>
      <c r="AJ51" s="58"/>
      <c r="AK51" s="55"/>
      <c r="AL51" s="58"/>
      <c r="AM51" s="55"/>
      <c r="AN51" s="58"/>
      <c r="AO51" s="55"/>
      <c r="AP51" s="58"/>
      <c r="AQ51" s="55"/>
      <c r="AR51" s="58"/>
      <c r="AS51" s="55"/>
      <c r="AT51" s="58"/>
      <c r="AU51" s="55"/>
      <c r="AV51" s="58"/>
      <c r="AW51" s="55"/>
      <c r="AX51" s="58"/>
      <c r="AY51" s="55"/>
      <c r="AZ51" s="58"/>
      <c r="BA51" s="55"/>
      <c r="BB51" s="58"/>
      <c r="BC51" s="55"/>
      <c r="BD51" s="58"/>
      <c r="BE51" s="55"/>
      <c r="BF51" s="58"/>
      <c r="BG51" s="55"/>
      <c r="BH51" s="58"/>
      <c r="BI51" s="55"/>
      <c r="BJ51" s="58"/>
      <c r="BK51" s="55"/>
      <c r="BL51" s="58"/>
      <c r="BM51" s="55"/>
      <c r="BN51" s="58"/>
      <c r="BO51" s="55"/>
      <c r="BP51" s="58"/>
      <c r="BQ51" s="55"/>
      <c r="BR51" s="58"/>
    </row>
    <row r="52" customFormat="false" ht="15" hidden="false" customHeight="false" outlineLevel="0" collapsed="false">
      <c r="A52" s="55"/>
      <c r="B52" s="56"/>
      <c r="C52" s="57" t="n">
        <f aca="false">SUM(H52,J52,L52,N52,P52,R52,T52,V52,X52,Z52,AB52,AD52,AF52,AH52,AJ52,AL52,AN52,AP52,AR52,AT52,AV52,AX52,AZ52,BB52,BD52,BF52,BH52,BJ52,BL52,BN52,BP52,BR52)</f>
        <v>0</v>
      </c>
      <c r="D52" s="57" t="n">
        <f aca="false">B52-C52</f>
        <v>0</v>
      </c>
      <c r="E52" s="68"/>
      <c r="G52" s="59"/>
      <c r="H52" s="60"/>
      <c r="I52" s="59"/>
      <c r="J52" s="60"/>
      <c r="K52" s="59"/>
      <c r="L52" s="60"/>
      <c r="M52" s="59"/>
      <c r="N52" s="60"/>
      <c r="O52" s="59"/>
      <c r="P52" s="60"/>
      <c r="Q52" s="59"/>
      <c r="R52" s="60"/>
      <c r="S52" s="59"/>
      <c r="T52" s="60"/>
      <c r="U52" s="59"/>
      <c r="V52" s="60"/>
      <c r="W52" s="59"/>
      <c r="X52" s="60"/>
      <c r="Y52" s="59"/>
      <c r="Z52" s="60"/>
      <c r="AA52" s="59"/>
      <c r="AB52" s="60"/>
      <c r="AC52" s="59"/>
      <c r="AD52" s="60"/>
      <c r="AE52" s="59"/>
      <c r="AF52" s="60"/>
      <c r="AG52" s="59"/>
      <c r="AH52" s="60"/>
      <c r="AI52" s="59"/>
      <c r="AJ52" s="60"/>
      <c r="AK52" s="59"/>
      <c r="AL52" s="60"/>
      <c r="AM52" s="59"/>
      <c r="AN52" s="60"/>
      <c r="AO52" s="59"/>
      <c r="AP52" s="60"/>
      <c r="AQ52" s="59"/>
      <c r="AR52" s="60"/>
      <c r="AS52" s="59"/>
      <c r="AT52" s="60"/>
      <c r="AU52" s="59"/>
      <c r="AV52" s="60"/>
      <c r="AW52" s="59"/>
      <c r="AX52" s="60"/>
      <c r="AY52" s="59"/>
      <c r="AZ52" s="60"/>
      <c r="BA52" s="59"/>
      <c r="BB52" s="60"/>
      <c r="BC52" s="59"/>
      <c r="BD52" s="60"/>
      <c r="BE52" s="59"/>
      <c r="BF52" s="60"/>
      <c r="BG52" s="59"/>
      <c r="BH52" s="60"/>
      <c r="BI52" s="59"/>
      <c r="BJ52" s="60"/>
      <c r="BK52" s="59"/>
      <c r="BL52" s="60"/>
      <c r="BM52" s="59"/>
      <c r="BN52" s="60"/>
      <c r="BO52" s="59"/>
      <c r="BP52" s="60"/>
      <c r="BQ52" s="59"/>
      <c r="BR52" s="60"/>
    </row>
    <row r="53" s="37" customFormat="true" ht="15" hidden="false" customHeight="false" outlineLevel="0" collapsed="false">
      <c r="A53" s="61" t="s">
        <v>61</v>
      </c>
      <c r="B53" s="62" t="n">
        <f aca="false">SUM(B44:B52)</f>
        <v>0</v>
      </c>
      <c r="C53" s="62" t="n">
        <f aca="false">SUM(C44:C52)</f>
        <v>0</v>
      </c>
      <c r="D53" s="62" t="n">
        <f aca="false">SUM(D44:D52)</f>
        <v>0</v>
      </c>
      <c r="E53" s="63"/>
    </row>
    <row r="54" s="37" customFormat="true" ht="15" hidden="false" customHeight="false" outlineLevel="0" collapsed="false"/>
    <row r="55" s="37" customFormat="true" ht="15" hidden="false" customHeight="false" outlineLevel="0" collapsed="false"/>
    <row r="56" s="54" customFormat="true" ht="15" hidden="false" customHeight="false" outlineLevel="0" collapsed="false">
      <c r="A56" s="48" t="s">
        <v>78</v>
      </c>
      <c r="B56" s="48" t="s">
        <v>47</v>
      </c>
      <c r="C56" s="48" t="s">
        <v>48</v>
      </c>
      <c r="D56" s="48" t="s">
        <v>49</v>
      </c>
      <c r="E56" s="48" t="s">
        <v>17</v>
      </c>
      <c r="F56" s="53"/>
      <c r="G56" s="48" t="s">
        <v>50</v>
      </c>
      <c r="H56" s="48" t="n">
        <v>1</v>
      </c>
      <c r="I56" s="48" t="s">
        <v>50</v>
      </c>
      <c r="J56" s="48" t="n">
        <v>2</v>
      </c>
      <c r="K56" s="48" t="s">
        <v>50</v>
      </c>
      <c r="L56" s="48" t="n">
        <v>3</v>
      </c>
      <c r="M56" s="48" t="s">
        <v>50</v>
      </c>
      <c r="N56" s="48" t="n">
        <v>4</v>
      </c>
      <c r="O56" s="48" t="s">
        <v>50</v>
      </c>
      <c r="P56" s="48" t="n">
        <v>5</v>
      </c>
      <c r="Q56" s="48" t="s">
        <v>50</v>
      </c>
      <c r="R56" s="48" t="n">
        <v>6</v>
      </c>
      <c r="S56" s="48" t="s">
        <v>50</v>
      </c>
      <c r="T56" s="48" t="n">
        <v>7</v>
      </c>
      <c r="U56" s="48" t="s">
        <v>50</v>
      </c>
      <c r="V56" s="48" t="n">
        <v>8</v>
      </c>
      <c r="W56" s="48" t="s">
        <v>50</v>
      </c>
      <c r="X56" s="48" t="n">
        <v>9</v>
      </c>
      <c r="Y56" s="48" t="s">
        <v>50</v>
      </c>
      <c r="Z56" s="48" t="n">
        <v>10</v>
      </c>
      <c r="AA56" s="48" t="s">
        <v>50</v>
      </c>
      <c r="AB56" s="48" t="n">
        <v>11</v>
      </c>
      <c r="AC56" s="48" t="s">
        <v>50</v>
      </c>
      <c r="AD56" s="48" t="n">
        <v>12</v>
      </c>
      <c r="AE56" s="48" t="s">
        <v>50</v>
      </c>
      <c r="AF56" s="48" t="n">
        <v>13</v>
      </c>
      <c r="AG56" s="48" t="s">
        <v>50</v>
      </c>
      <c r="AH56" s="48" t="n">
        <v>14</v>
      </c>
      <c r="AI56" s="48" t="s">
        <v>50</v>
      </c>
      <c r="AJ56" s="48" t="n">
        <v>15</v>
      </c>
      <c r="AK56" s="48" t="s">
        <v>50</v>
      </c>
      <c r="AL56" s="48" t="n">
        <v>16</v>
      </c>
      <c r="AM56" s="48" t="s">
        <v>50</v>
      </c>
      <c r="AN56" s="48" t="n">
        <v>17</v>
      </c>
      <c r="AO56" s="48" t="s">
        <v>50</v>
      </c>
      <c r="AP56" s="48" t="n">
        <v>18</v>
      </c>
      <c r="AQ56" s="48" t="s">
        <v>50</v>
      </c>
      <c r="AR56" s="48" t="n">
        <v>19</v>
      </c>
      <c r="AS56" s="48" t="s">
        <v>50</v>
      </c>
      <c r="AT56" s="48" t="n">
        <v>20</v>
      </c>
      <c r="AU56" s="48" t="s">
        <v>50</v>
      </c>
      <c r="AV56" s="48" t="n">
        <v>21</v>
      </c>
      <c r="AW56" s="48" t="s">
        <v>50</v>
      </c>
      <c r="AX56" s="48" t="n">
        <v>22</v>
      </c>
      <c r="AY56" s="48" t="s">
        <v>50</v>
      </c>
      <c r="AZ56" s="48" t="n">
        <v>23</v>
      </c>
      <c r="BA56" s="48" t="s">
        <v>50</v>
      </c>
      <c r="BB56" s="48" t="n">
        <v>24</v>
      </c>
      <c r="BC56" s="48" t="s">
        <v>50</v>
      </c>
      <c r="BD56" s="48" t="n">
        <v>25</v>
      </c>
      <c r="BE56" s="48" t="s">
        <v>50</v>
      </c>
      <c r="BF56" s="48" t="n">
        <v>26</v>
      </c>
      <c r="BG56" s="48" t="s">
        <v>50</v>
      </c>
      <c r="BH56" s="48" t="n">
        <v>27</v>
      </c>
      <c r="BI56" s="48" t="s">
        <v>50</v>
      </c>
      <c r="BJ56" s="48" t="n">
        <v>28</v>
      </c>
      <c r="BK56" s="48" t="s">
        <v>50</v>
      </c>
      <c r="BL56" s="48" t="n">
        <v>29</v>
      </c>
      <c r="BM56" s="48" t="s">
        <v>50</v>
      </c>
      <c r="BN56" s="48" t="n">
        <v>30</v>
      </c>
      <c r="BO56" s="48" t="s">
        <v>50</v>
      </c>
      <c r="BP56" s="48" t="n">
        <v>31</v>
      </c>
      <c r="BQ56" s="48" t="s">
        <v>50</v>
      </c>
      <c r="BR56" s="48" t="s">
        <v>51</v>
      </c>
      <c r="BS56" s="53"/>
      <c r="BT56" s="53"/>
      <c r="BU56" s="53"/>
      <c r="BV56" s="53"/>
      <c r="BW56" s="53"/>
      <c r="BX56" s="53"/>
      <c r="BY56" s="53"/>
      <c r="BZ56" s="53"/>
    </row>
    <row r="57" customFormat="false" ht="15" hidden="false" customHeight="false" outlineLevel="0" collapsed="false">
      <c r="A57" s="55" t="s">
        <v>79</v>
      </c>
      <c r="B57" s="56" t="n">
        <v>0</v>
      </c>
      <c r="C57" s="57" t="n">
        <f aca="false">SUM(H57,J57,L57,N57,P57,R57,T57,V57,X57,Z57,AB57,AD57,AF57,AH57,AJ57,AL57,AN57,AP57,AR57,AT57,AV57,AX57,AZ57,BB57,BD57,BF57,BH57,BJ57,BL57,BN57,BP57,BR57)</f>
        <v>0</v>
      </c>
      <c r="D57" s="57" t="n">
        <f aca="false">B57-C57</f>
        <v>0</v>
      </c>
      <c r="E57" s="55"/>
      <c r="G57" s="55"/>
      <c r="H57" s="58"/>
      <c r="I57" s="55"/>
      <c r="J57" s="58"/>
      <c r="K57" s="55"/>
      <c r="L57" s="58"/>
      <c r="M57" s="55"/>
      <c r="N57" s="58"/>
      <c r="O57" s="55"/>
      <c r="P57" s="58"/>
      <c r="Q57" s="55"/>
      <c r="R57" s="58"/>
      <c r="S57" s="55"/>
      <c r="T57" s="58"/>
      <c r="U57" s="55"/>
      <c r="V57" s="58"/>
      <c r="W57" s="55"/>
      <c r="X57" s="58"/>
      <c r="Y57" s="55"/>
      <c r="Z57" s="58"/>
      <c r="AA57" s="55"/>
      <c r="AB57" s="58"/>
      <c r="AC57" s="55"/>
      <c r="AD57" s="58"/>
      <c r="AE57" s="55"/>
      <c r="AF57" s="58"/>
      <c r="AG57" s="55"/>
      <c r="AH57" s="58"/>
      <c r="AI57" s="55"/>
      <c r="AJ57" s="58"/>
      <c r="AK57" s="55"/>
      <c r="AL57" s="58"/>
      <c r="AM57" s="55"/>
      <c r="AN57" s="58"/>
      <c r="AO57" s="55"/>
      <c r="AP57" s="58"/>
      <c r="AQ57" s="55"/>
      <c r="AR57" s="58"/>
      <c r="AS57" s="55"/>
      <c r="AT57" s="58"/>
      <c r="AU57" s="55"/>
      <c r="AV57" s="58"/>
      <c r="AW57" s="55"/>
      <c r="AX57" s="58"/>
      <c r="AY57" s="55"/>
      <c r="AZ57" s="58"/>
      <c r="BA57" s="55"/>
      <c r="BB57" s="58"/>
      <c r="BC57" s="55"/>
      <c r="BD57" s="58"/>
      <c r="BE57" s="55"/>
      <c r="BF57" s="58"/>
      <c r="BG57" s="55"/>
      <c r="BH57" s="58"/>
      <c r="BI57" s="55"/>
      <c r="BJ57" s="58"/>
      <c r="BK57" s="55"/>
      <c r="BL57" s="58"/>
      <c r="BM57" s="55"/>
      <c r="BN57" s="58"/>
      <c r="BO57" s="55"/>
      <c r="BP57" s="58"/>
      <c r="BQ57" s="55"/>
      <c r="BR57" s="58"/>
    </row>
    <row r="58" customFormat="false" ht="15" hidden="false" customHeight="false" outlineLevel="0" collapsed="false">
      <c r="A58" s="55" t="s">
        <v>80</v>
      </c>
      <c r="B58" s="56" t="n">
        <v>0</v>
      </c>
      <c r="C58" s="57" t="n">
        <f aca="false">SUM(H58,J58,L58,N58,P58,R58,T58,V58,X58,Z58,AB58,AD58,AF58,AH58,AJ58,AL58,AN58,AP58,AR58,AT58,AV58,AX58,AZ58,BB58,BD58,BF58,BH58,BJ58,BL58,BN58,BP58,BR58)</f>
        <v>0</v>
      </c>
      <c r="D58" s="57" t="n">
        <f aca="false">B58-C58</f>
        <v>0</v>
      </c>
      <c r="E58" s="55"/>
      <c r="G58" s="55"/>
      <c r="H58" s="58"/>
      <c r="I58" s="55"/>
      <c r="J58" s="58"/>
      <c r="K58" s="55"/>
      <c r="L58" s="58"/>
      <c r="M58" s="55"/>
      <c r="N58" s="58"/>
      <c r="O58" s="55"/>
      <c r="P58" s="58"/>
      <c r="Q58" s="55"/>
      <c r="R58" s="58"/>
      <c r="S58" s="55"/>
      <c r="T58" s="58"/>
      <c r="U58" s="55"/>
      <c r="V58" s="58"/>
      <c r="W58" s="55"/>
      <c r="X58" s="58"/>
      <c r="Y58" s="55"/>
      <c r="Z58" s="58"/>
      <c r="AA58" s="55"/>
      <c r="AB58" s="58"/>
      <c r="AC58" s="55"/>
      <c r="AD58" s="58"/>
      <c r="AE58" s="55"/>
      <c r="AF58" s="58"/>
      <c r="AG58" s="55"/>
      <c r="AH58" s="58"/>
      <c r="AI58" s="55"/>
      <c r="AJ58" s="58"/>
      <c r="AK58" s="55"/>
      <c r="AL58" s="58"/>
      <c r="AM58" s="55"/>
      <c r="AN58" s="58"/>
      <c r="AO58" s="55"/>
      <c r="AP58" s="58"/>
      <c r="AQ58" s="55"/>
      <c r="AR58" s="58"/>
      <c r="AS58" s="55"/>
      <c r="AT58" s="58"/>
      <c r="AU58" s="55"/>
      <c r="AV58" s="58"/>
      <c r="AW58" s="55"/>
      <c r="AX58" s="58"/>
      <c r="AY58" s="55"/>
      <c r="AZ58" s="58"/>
      <c r="BA58" s="55"/>
      <c r="BB58" s="58"/>
      <c r="BC58" s="55"/>
      <c r="BD58" s="58"/>
      <c r="BE58" s="55"/>
      <c r="BF58" s="58"/>
      <c r="BG58" s="55"/>
      <c r="BH58" s="58"/>
      <c r="BI58" s="55"/>
      <c r="BJ58" s="58"/>
      <c r="BK58" s="55"/>
      <c r="BL58" s="58"/>
      <c r="BM58" s="55"/>
      <c r="BN58" s="58"/>
      <c r="BO58" s="55"/>
      <c r="BP58" s="58"/>
      <c r="BQ58" s="55"/>
      <c r="BR58" s="58"/>
    </row>
    <row r="59" customFormat="false" ht="15" hidden="false" customHeight="false" outlineLevel="0" collapsed="false">
      <c r="A59" s="55" t="s">
        <v>81</v>
      </c>
      <c r="B59" s="56" t="n">
        <v>0</v>
      </c>
      <c r="C59" s="57" t="n">
        <f aca="false">SUM(H59,J59,L59,N59,P59,R59,T59,V59,X59,Z59,AB59,AD59,AF59,AH59,AJ59,AL59,AN59,AP59,AR59,AT59,AV59,AX59,AZ59,BB59,BD59,BF59,BH59,BJ59,BL59,BN59,BP59,BR59)</f>
        <v>0</v>
      </c>
      <c r="D59" s="57" t="n">
        <f aca="false">B59-C59</f>
        <v>0</v>
      </c>
      <c r="E59" s="55"/>
      <c r="G59" s="55"/>
      <c r="H59" s="58"/>
      <c r="I59" s="55"/>
      <c r="J59" s="58"/>
      <c r="K59" s="55"/>
      <c r="L59" s="58"/>
      <c r="M59" s="55"/>
      <c r="N59" s="58"/>
      <c r="O59" s="55"/>
      <c r="P59" s="58"/>
      <c r="Q59" s="55"/>
      <c r="R59" s="58"/>
      <c r="S59" s="55"/>
      <c r="T59" s="58"/>
      <c r="U59" s="55"/>
      <c r="V59" s="58"/>
      <c r="W59" s="55"/>
      <c r="X59" s="58"/>
      <c r="Y59" s="55"/>
      <c r="Z59" s="58"/>
      <c r="AA59" s="55"/>
      <c r="AB59" s="58"/>
      <c r="AC59" s="55"/>
      <c r="AD59" s="58"/>
      <c r="AE59" s="55"/>
      <c r="AF59" s="58"/>
      <c r="AG59" s="55"/>
      <c r="AH59" s="58"/>
      <c r="AI59" s="55"/>
      <c r="AJ59" s="58"/>
      <c r="AK59" s="55"/>
      <c r="AL59" s="58"/>
      <c r="AM59" s="55"/>
      <c r="AN59" s="58"/>
      <c r="AO59" s="55"/>
      <c r="AP59" s="58"/>
      <c r="AQ59" s="55"/>
      <c r="AR59" s="58"/>
      <c r="AS59" s="55"/>
      <c r="AT59" s="58"/>
      <c r="AU59" s="55"/>
      <c r="AV59" s="58"/>
      <c r="AW59" s="55"/>
      <c r="AX59" s="58"/>
      <c r="AY59" s="55"/>
      <c r="AZ59" s="58"/>
      <c r="BA59" s="55"/>
      <c r="BB59" s="58"/>
      <c r="BC59" s="55"/>
      <c r="BD59" s="58"/>
      <c r="BE59" s="55"/>
      <c r="BF59" s="58"/>
      <c r="BG59" s="55"/>
      <c r="BH59" s="58"/>
      <c r="BI59" s="55"/>
      <c r="BJ59" s="58"/>
      <c r="BK59" s="55"/>
      <c r="BL59" s="58"/>
      <c r="BM59" s="55"/>
      <c r="BN59" s="58"/>
      <c r="BO59" s="55"/>
      <c r="BP59" s="58"/>
      <c r="BQ59" s="55"/>
      <c r="BR59" s="58"/>
    </row>
    <row r="60" customFormat="false" ht="15" hidden="false" customHeight="false" outlineLevel="0" collapsed="false">
      <c r="A60" s="55" t="s">
        <v>82</v>
      </c>
      <c r="B60" s="56" t="n">
        <v>0</v>
      </c>
      <c r="C60" s="57" t="n">
        <f aca="false">SUM(H60,J60,L60,N60,P60,R60,T60,V60,X60,Z60,AB60,AD60,AF60,AH60,AJ60,AL60,AN60,AP60,AR60,AT60,AV60,AX60,AZ60,BB60,BD60,BF60,BH60,BJ60,BL60,BN60,BP60,BR60)</f>
        <v>0</v>
      </c>
      <c r="D60" s="57" t="n">
        <f aca="false">B60-C60</f>
        <v>0</v>
      </c>
      <c r="E60" s="55"/>
      <c r="G60" s="55"/>
      <c r="H60" s="58"/>
      <c r="I60" s="55"/>
      <c r="J60" s="58"/>
      <c r="K60" s="55"/>
      <c r="L60" s="58"/>
      <c r="M60" s="55"/>
      <c r="N60" s="58"/>
      <c r="O60" s="55"/>
      <c r="P60" s="58"/>
      <c r="Q60" s="55"/>
      <c r="R60" s="58"/>
      <c r="S60" s="55"/>
      <c r="T60" s="58"/>
      <c r="U60" s="55"/>
      <c r="V60" s="58"/>
      <c r="W60" s="55"/>
      <c r="X60" s="58"/>
      <c r="Y60" s="55"/>
      <c r="Z60" s="58"/>
      <c r="AA60" s="55"/>
      <c r="AB60" s="58"/>
      <c r="AC60" s="55"/>
      <c r="AD60" s="58"/>
      <c r="AE60" s="55"/>
      <c r="AF60" s="58"/>
      <c r="AG60" s="55"/>
      <c r="AH60" s="58"/>
      <c r="AI60" s="55"/>
      <c r="AJ60" s="58"/>
      <c r="AK60" s="55"/>
      <c r="AL60" s="58"/>
      <c r="AM60" s="55"/>
      <c r="AN60" s="58"/>
      <c r="AO60" s="55"/>
      <c r="AP60" s="58"/>
      <c r="AQ60" s="55"/>
      <c r="AR60" s="58"/>
      <c r="AS60" s="55"/>
      <c r="AT60" s="58"/>
      <c r="AU60" s="55"/>
      <c r="AV60" s="58"/>
      <c r="AW60" s="55"/>
      <c r="AX60" s="58"/>
      <c r="AY60" s="55"/>
      <c r="AZ60" s="58"/>
      <c r="BA60" s="55"/>
      <c r="BB60" s="58"/>
      <c r="BC60" s="55"/>
      <c r="BD60" s="58"/>
      <c r="BE60" s="55"/>
      <c r="BF60" s="58"/>
      <c r="BG60" s="55"/>
      <c r="BH60" s="58"/>
      <c r="BI60" s="55"/>
      <c r="BJ60" s="58"/>
      <c r="BK60" s="55"/>
      <c r="BL60" s="58"/>
      <c r="BM60" s="55"/>
      <c r="BN60" s="58"/>
      <c r="BO60" s="55"/>
      <c r="BP60" s="58"/>
      <c r="BQ60" s="55"/>
      <c r="BR60" s="58"/>
    </row>
    <row r="61" customFormat="false" ht="15" hidden="false" customHeight="false" outlineLevel="0" collapsed="false">
      <c r="A61" s="55" t="s">
        <v>83</v>
      </c>
      <c r="B61" s="56" t="n">
        <v>0</v>
      </c>
      <c r="C61" s="57" t="n">
        <f aca="false">SUM(H61,J61,L61,N61,P61,R61,T61,V61,X61,Z61,AB61,AD61,AF61,AH61,AJ61,AL61,AN61,AP61,AR61,AT61,AV61,AX61,AZ61,BB61,BD61,BF61,BH61,BJ61,BL61,BN61,BP61,BR61)</f>
        <v>0</v>
      </c>
      <c r="D61" s="57" t="n">
        <f aca="false">B61-C61</f>
        <v>0</v>
      </c>
      <c r="E61" s="55"/>
      <c r="G61" s="55"/>
      <c r="H61" s="58"/>
      <c r="I61" s="55"/>
      <c r="J61" s="64"/>
      <c r="K61" s="55"/>
      <c r="L61" s="58"/>
      <c r="M61" s="55"/>
      <c r="N61" s="58"/>
      <c r="O61" s="55"/>
      <c r="P61" s="58"/>
      <c r="Q61" s="55"/>
      <c r="R61" s="58"/>
      <c r="S61" s="55"/>
      <c r="T61" s="58"/>
      <c r="U61" s="55"/>
      <c r="V61" s="58"/>
      <c r="W61" s="55"/>
      <c r="X61" s="58"/>
      <c r="Y61" s="55"/>
      <c r="Z61" s="64"/>
      <c r="AA61" s="55"/>
      <c r="AB61" s="58"/>
      <c r="AC61" s="55"/>
      <c r="AD61" s="58"/>
      <c r="AE61" s="55"/>
      <c r="AF61" s="58"/>
      <c r="AG61" s="65"/>
      <c r="AH61" s="66"/>
      <c r="AI61" s="55"/>
      <c r="AJ61" s="58"/>
      <c r="AK61" s="55"/>
      <c r="AL61" s="67"/>
      <c r="AM61" s="55"/>
      <c r="AN61" s="64"/>
      <c r="AO61" s="55"/>
      <c r="AP61" s="58"/>
      <c r="AQ61" s="55"/>
      <c r="AR61" s="67"/>
      <c r="AS61" s="55"/>
      <c r="AT61" s="64"/>
      <c r="AU61" s="55"/>
      <c r="AV61" s="58"/>
      <c r="AW61" s="55"/>
      <c r="AX61" s="58"/>
      <c r="AY61" s="55"/>
      <c r="AZ61" s="58"/>
      <c r="BA61" s="55"/>
      <c r="BB61" s="58"/>
      <c r="BC61" s="55"/>
      <c r="BD61" s="58"/>
      <c r="BE61" s="55"/>
      <c r="BF61" s="58"/>
      <c r="BG61" s="55"/>
      <c r="BH61" s="58"/>
      <c r="BI61" s="65"/>
      <c r="BJ61" s="66"/>
      <c r="BK61" s="65"/>
      <c r="BL61" s="66"/>
      <c r="BM61" s="65"/>
      <c r="BN61" s="58"/>
      <c r="BO61" s="55"/>
      <c r="BP61" s="64"/>
      <c r="BQ61" s="55"/>
      <c r="BR61" s="64"/>
    </row>
    <row r="62" customFormat="false" ht="15" hidden="false" customHeight="false" outlineLevel="0" collapsed="false">
      <c r="A62" s="55" t="s">
        <v>84</v>
      </c>
      <c r="B62" s="56" t="n">
        <v>0</v>
      </c>
      <c r="C62" s="57" t="n">
        <f aca="false">SUM(H62,J62,L62,N62,P62,R62,T62,V62,X62,Z62,AB62,AD62,AF62,AH62,AJ62,AL62,AN62,AP62,AR62,AT62,AV62,AX62,AZ62,BB62,BD62,BF62,BH62,BJ62,BL62,BN62,BP62,BR62)</f>
        <v>0</v>
      </c>
      <c r="D62" s="57" t="n">
        <f aca="false">B62-C62</f>
        <v>0</v>
      </c>
      <c r="E62" s="55"/>
      <c r="G62" s="55"/>
      <c r="H62" s="58"/>
      <c r="I62" s="55"/>
      <c r="J62" s="64"/>
      <c r="K62" s="55"/>
      <c r="L62" s="58"/>
      <c r="M62" s="55"/>
      <c r="N62" s="58"/>
      <c r="O62" s="55"/>
      <c r="P62" s="58"/>
      <c r="Q62" s="55"/>
      <c r="R62" s="58"/>
      <c r="S62" s="55"/>
      <c r="T62" s="58"/>
      <c r="U62" s="55"/>
      <c r="V62" s="58"/>
      <c r="W62" s="55"/>
      <c r="X62" s="58"/>
      <c r="Y62" s="55"/>
      <c r="Z62" s="64"/>
      <c r="AA62" s="55"/>
      <c r="AB62" s="58"/>
      <c r="AC62" s="55"/>
      <c r="AD62" s="58"/>
      <c r="AE62" s="55"/>
      <c r="AF62" s="58"/>
      <c r="AG62" s="65"/>
      <c r="AH62" s="66"/>
      <c r="AI62" s="55"/>
      <c r="AJ62" s="58"/>
      <c r="AK62" s="55"/>
      <c r="AL62" s="67"/>
      <c r="AM62" s="55"/>
      <c r="AN62" s="64"/>
      <c r="AO62" s="55"/>
      <c r="AP62" s="58"/>
      <c r="AQ62" s="55"/>
      <c r="AR62" s="67"/>
      <c r="AS62" s="55"/>
      <c r="AT62" s="64"/>
      <c r="AU62" s="55"/>
      <c r="AV62" s="58"/>
      <c r="AW62" s="55"/>
      <c r="AX62" s="58"/>
      <c r="AY62" s="55"/>
      <c r="AZ62" s="58"/>
      <c r="BA62" s="55"/>
      <c r="BB62" s="58"/>
      <c r="BC62" s="55"/>
      <c r="BD62" s="58"/>
      <c r="BE62" s="55"/>
      <c r="BF62" s="58"/>
      <c r="BG62" s="55"/>
      <c r="BH62" s="58"/>
      <c r="BI62" s="65"/>
      <c r="BJ62" s="66"/>
      <c r="BK62" s="65"/>
      <c r="BL62" s="66"/>
      <c r="BM62" s="65"/>
      <c r="BN62" s="58"/>
      <c r="BO62" s="55"/>
      <c r="BP62" s="64"/>
      <c r="BQ62" s="55"/>
      <c r="BR62" s="64"/>
    </row>
    <row r="63" customFormat="false" ht="15" hidden="false" customHeight="false" outlineLevel="0" collapsed="false">
      <c r="A63" s="55" t="s">
        <v>85</v>
      </c>
      <c r="B63" s="56" t="n">
        <v>0</v>
      </c>
      <c r="C63" s="57" t="n">
        <f aca="false">SUM(H63,J63,L63,N63,P63,R63,T63,V63,X63,Z63,AB63,AD63,AF63,AH63,AJ63,AL63,AN63,AP63,AR63,AT63,AV63,AX63,AZ63,BB63,BD63,BF63,BH63,BJ63,BL63,BN63,BP63,BR63)</f>
        <v>0</v>
      </c>
      <c r="D63" s="57" t="n">
        <f aca="false">B63-C63</f>
        <v>0</v>
      </c>
      <c r="E63" s="73"/>
      <c r="G63" s="55"/>
      <c r="H63" s="58"/>
      <c r="I63" s="55"/>
      <c r="J63" s="64"/>
      <c r="K63" s="55"/>
      <c r="L63" s="58"/>
      <c r="M63" s="55"/>
      <c r="N63" s="58"/>
      <c r="O63" s="55"/>
      <c r="P63" s="58"/>
      <c r="Q63" s="55"/>
      <c r="R63" s="58"/>
      <c r="S63" s="55"/>
      <c r="T63" s="58"/>
      <c r="U63" s="55"/>
      <c r="V63" s="58"/>
      <c r="W63" s="55"/>
      <c r="X63" s="58"/>
      <c r="Y63" s="55"/>
      <c r="Z63" s="64"/>
      <c r="AA63" s="55"/>
      <c r="AB63" s="58"/>
      <c r="AC63" s="55"/>
      <c r="AD63" s="58"/>
      <c r="AE63" s="55"/>
      <c r="AF63" s="58"/>
      <c r="AG63" s="65"/>
      <c r="AH63" s="66"/>
      <c r="AI63" s="55"/>
      <c r="AJ63" s="58"/>
      <c r="AK63" s="55"/>
      <c r="AL63" s="67"/>
      <c r="AM63" s="55"/>
      <c r="AN63" s="64"/>
      <c r="AO63" s="55"/>
      <c r="AP63" s="58"/>
      <c r="AQ63" s="55"/>
      <c r="AR63" s="67"/>
      <c r="AS63" s="55"/>
      <c r="AT63" s="64"/>
      <c r="AU63" s="55"/>
      <c r="AV63" s="58"/>
      <c r="AW63" s="55"/>
      <c r="AX63" s="58"/>
      <c r="AY63" s="55"/>
      <c r="AZ63" s="58"/>
      <c r="BA63" s="55"/>
      <c r="BB63" s="58"/>
      <c r="BC63" s="55"/>
      <c r="BD63" s="58"/>
      <c r="BE63" s="55"/>
      <c r="BF63" s="58"/>
      <c r="BG63" s="55"/>
      <c r="BH63" s="58"/>
      <c r="BI63" s="65"/>
      <c r="BJ63" s="66"/>
      <c r="BK63" s="65"/>
      <c r="BL63" s="66"/>
      <c r="BM63" s="65"/>
      <c r="BN63" s="58"/>
      <c r="BO63" s="55"/>
      <c r="BP63" s="64"/>
      <c r="BQ63" s="55"/>
      <c r="BR63" s="64"/>
    </row>
    <row r="64" customFormat="false" ht="15" hidden="false" customHeight="false" outlineLevel="0" collapsed="false">
      <c r="A64" s="55" t="s">
        <v>60</v>
      </c>
      <c r="B64" s="56" t="n">
        <v>0</v>
      </c>
      <c r="C64" s="57" t="n">
        <f aca="false">SUM(H64,J64,L64,N64,P64,R64,T64,V64,X64,Z64,AB64,AD64,AF64,AH64,AJ64,AL64,AN64,AP64,AR64,AT64,AV64,AX64,AZ64,BB64,BD64,BF64,BH64,BJ64,BL64,BN64,BP64,BR64)</f>
        <v>0</v>
      </c>
      <c r="D64" s="57" t="n">
        <f aca="false">B64-C64</f>
        <v>0</v>
      </c>
      <c r="E64" s="73"/>
      <c r="G64" s="55"/>
      <c r="H64" s="58"/>
      <c r="I64" s="55"/>
      <c r="J64" s="64"/>
      <c r="K64" s="55"/>
      <c r="L64" s="58"/>
      <c r="M64" s="55"/>
      <c r="N64" s="58"/>
      <c r="O64" s="55"/>
      <c r="P64" s="58"/>
      <c r="Q64" s="55"/>
      <c r="R64" s="58"/>
      <c r="S64" s="55"/>
      <c r="T64" s="58"/>
      <c r="U64" s="55"/>
      <c r="V64" s="58"/>
      <c r="W64" s="55"/>
      <c r="X64" s="58"/>
      <c r="Y64" s="55"/>
      <c r="Z64" s="64"/>
      <c r="AA64" s="55"/>
      <c r="AB64" s="58"/>
      <c r="AC64" s="55"/>
      <c r="AD64" s="58"/>
      <c r="AE64" s="55"/>
      <c r="AF64" s="58"/>
      <c r="AG64" s="65"/>
      <c r="AH64" s="66"/>
      <c r="AI64" s="55"/>
      <c r="AJ64" s="58"/>
      <c r="AK64" s="55"/>
      <c r="AL64" s="67"/>
      <c r="AM64" s="55"/>
      <c r="AN64" s="64"/>
      <c r="AO64" s="55"/>
      <c r="AP64" s="58"/>
      <c r="AQ64" s="55"/>
      <c r="AR64" s="67"/>
      <c r="AS64" s="55"/>
      <c r="AT64" s="64"/>
      <c r="AU64" s="55"/>
      <c r="AV64" s="58"/>
      <c r="AW64" s="55"/>
      <c r="AX64" s="58"/>
      <c r="AY64" s="55"/>
      <c r="AZ64" s="58"/>
      <c r="BA64" s="55"/>
      <c r="BB64" s="58"/>
      <c r="BC64" s="55"/>
      <c r="BD64" s="58"/>
      <c r="BE64" s="55"/>
      <c r="BF64" s="58"/>
      <c r="BG64" s="55"/>
      <c r="BH64" s="58"/>
      <c r="BI64" s="65"/>
      <c r="BJ64" s="66"/>
      <c r="BK64" s="65"/>
      <c r="BL64" s="66"/>
      <c r="BM64" s="65"/>
      <c r="BN64" s="58"/>
      <c r="BO64" s="55"/>
      <c r="BP64" s="64"/>
      <c r="BQ64" s="55"/>
      <c r="BR64" s="64"/>
    </row>
    <row r="65" customFormat="false" ht="15" hidden="false" customHeight="false" outlineLevel="0" collapsed="false">
      <c r="A65" s="55"/>
      <c r="B65" s="56"/>
      <c r="C65" s="57" t="n">
        <f aca="false">SUM(H65,J65,L65,N65,P65,R65,T65,V65,X65,Z65,AB65,AD65,AF65,AH65,AJ65,AL65,AN65,AP65,AR65,AT65,AV65,AX65,AZ65,BB65,BD65,BF65,BH65,BJ65,BL65,BN65,BP65,BR65)</f>
        <v>0</v>
      </c>
      <c r="D65" s="57" t="n">
        <f aca="false">B65-C65</f>
        <v>0</v>
      </c>
      <c r="E65" s="73"/>
      <c r="G65" s="55"/>
      <c r="H65" s="58"/>
      <c r="I65" s="55"/>
      <c r="J65" s="58"/>
      <c r="K65" s="55"/>
      <c r="L65" s="58"/>
      <c r="M65" s="55"/>
      <c r="N65" s="58"/>
      <c r="O65" s="55"/>
      <c r="P65" s="58"/>
      <c r="Q65" s="55"/>
      <c r="R65" s="58"/>
      <c r="S65" s="55"/>
      <c r="T65" s="58"/>
      <c r="U65" s="55"/>
      <c r="V65" s="58"/>
      <c r="W65" s="55"/>
      <c r="X65" s="58"/>
      <c r="Y65" s="55"/>
      <c r="Z65" s="58"/>
      <c r="AA65" s="55"/>
      <c r="AB65" s="58"/>
      <c r="AC65" s="55"/>
      <c r="AD65" s="58"/>
      <c r="AE65" s="55"/>
      <c r="AF65" s="58"/>
      <c r="AG65" s="55"/>
      <c r="AH65" s="58"/>
      <c r="AI65" s="55"/>
      <c r="AJ65" s="58"/>
      <c r="AK65" s="55"/>
      <c r="AL65" s="58"/>
      <c r="AM65" s="55"/>
      <c r="AN65" s="58"/>
      <c r="AO65" s="55"/>
      <c r="AP65" s="58"/>
      <c r="AQ65" s="55"/>
      <c r="AR65" s="58"/>
      <c r="AS65" s="55"/>
      <c r="AT65" s="58"/>
      <c r="AU65" s="55"/>
      <c r="AV65" s="58"/>
      <c r="AW65" s="55"/>
      <c r="AX65" s="58"/>
      <c r="AY65" s="55"/>
      <c r="AZ65" s="58"/>
      <c r="BA65" s="55"/>
      <c r="BB65" s="58"/>
      <c r="BC65" s="55"/>
      <c r="BD65" s="58"/>
      <c r="BE65" s="55"/>
      <c r="BF65" s="58"/>
      <c r="BG65" s="55"/>
      <c r="BH65" s="58"/>
      <c r="BI65" s="55"/>
      <c r="BJ65" s="58"/>
      <c r="BK65" s="55"/>
      <c r="BL65" s="58"/>
      <c r="BM65" s="55"/>
      <c r="BN65" s="58"/>
      <c r="BO65" s="55"/>
      <c r="BP65" s="58"/>
      <c r="BQ65" s="55"/>
      <c r="BR65" s="58"/>
    </row>
    <row r="66" customFormat="false" ht="15" hidden="false" customHeight="false" outlineLevel="0" collapsed="false">
      <c r="A66" s="55"/>
      <c r="B66" s="56"/>
      <c r="C66" s="57" t="n">
        <f aca="false">SUM(H66,J66,L66,N66,P66,R66,T66,V66,X66,Z66,AB66,AD66,AF66,AH66,AJ66,AL66,AN66,AP66,AR66,AT66,AV66,AX66,AZ66,BB66,BD66,BF66,BH66,BJ66,BL66,BN66,BP66,BR66)</f>
        <v>0</v>
      </c>
      <c r="D66" s="57" t="n">
        <f aca="false">B66-C66</f>
        <v>0</v>
      </c>
      <c r="E66" s="68"/>
      <c r="G66" s="59"/>
      <c r="H66" s="60"/>
      <c r="I66" s="59"/>
      <c r="J66" s="60"/>
      <c r="K66" s="59"/>
      <c r="L66" s="60"/>
      <c r="M66" s="59"/>
      <c r="N66" s="60"/>
      <c r="O66" s="59"/>
      <c r="P66" s="60"/>
      <c r="Q66" s="59"/>
      <c r="R66" s="60"/>
      <c r="S66" s="59"/>
      <c r="T66" s="60"/>
      <c r="U66" s="59"/>
      <c r="V66" s="60"/>
      <c r="W66" s="59"/>
      <c r="X66" s="60"/>
      <c r="Y66" s="59"/>
      <c r="Z66" s="60"/>
      <c r="AA66" s="59"/>
      <c r="AB66" s="60"/>
      <c r="AC66" s="59"/>
      <c r="AD66" s="60"/>
      <c r="AE66" s="59"/>
      <c r="AF66" s="60"/>
      <c r="AG66" s="59"/>
      <c r="AH66" s="60"/>
      <c r="AI66" s="59"/>
      <c r="AJ66" s="60"/>
      <c r="AK66" s="59"/>
      <c r="AL66" s="60"/>
      <c r="AM66" s="59"/>
      <c r="AN66" s="60"/>
      <c r="AO66" s="59"/>
      <c r="AP66" s="60"/>
      <c r="AQ66" s="59"/>
      <c r="AR66" s="60"/>
      <c r="AS66" s="59"/>
      <c r="AT66" s="60"/>
      <c r="AU66" s="59"/>
      <c r="AV66" s="60"/>
      <c r="AW66" s="59"/>
      <c r="AX66" s="60"/>
      <c r="AY66" s="59"/>
      <c r="AZ66" s="60"/>
      <c r="BA66" s="59"/>
      <c r="BB66" s="60"/>
      <c r="BC66" s="59"/>
      <c r="BD66" s="60"/>
      <c r="BE66" s="59"/>
      <c r="BF66" s="60"/>
      <c r="BG66" s="59"/>
      <c r="BH66" s="60"/>
      <c r="BI66" s="59"/>
      <c r="BJ66" s="60"/>
      <c r="BK66" s="59"/>
      <c r="BL66" s="60"/>
      <c r="BM66" s="59"/>
      <c r="BN66" s="60"/>
      <c r="BO66" s="59"/>
      <c r="BP66" s="60"/>
      <c r="BQ66" s="59"/>
      <c r="BR66" s="60"/>
    </row>
    <row r="67" s="37" customFormat="true" ht="15" hidden="false" customHeight="false" outlineLevel="0" collapsed="false">
      <c r="A67" s="61" t="s">
        <v>61</v>
      </c>
      <c r="B67" s="62" t="n">
        <f aca="false">SUM(B57:B66)</f>
        <v>0</v>
      </c>
      <c r="C67" s="62" t="n">
        <f aca="false">SUM(C57:C66)</f>
        <v>0</v>
      </c>
      <c r="D67" s="62" t="n">
        <f aca="false">SUM(D57:D66)</f>
        <v>0</v>
      </c>
      <c r="E67" s="63"/>
    </row>
    <row r="68" s="37" customFormat="true" ht="15" hidden="false" customHeight="false" outlineLevel="0" collapsed="false"/>
    <row r="69" s="37" customFormat="true" ht="15" hidden="false" customHeight="false" outlineLevel="0" collapsed="false"/>
    <row r="70" s="54" customFormat="true" ht="15" hidden="false" customHeight="false" outlineLevel="0" collapsed="false">
      <c r="A70" s="48" t="s">
        <v>86</v>
      </c>
      <c r="B70" s="48" t="s">
        <v>47</v>
      </c>
      <c r="C70" s="48" t="s">
        <v>48</v>
      </c>
      <c r="D70" s="48" t="s">
        <v>49</v>
      </c>
      <c r="E70" s="48" t="s">
        <v>17</v>
      </c>
      <c r="F70" s="53"/>
      <c r="G70" s="48" t="s">
        <v>50</v>
      </c>
      <c r="H70" s="48" t="n">
        <v>1</v>
      </c>
      <c r="I70" s="48" t="s">
        <v>50</v>
      </c>
      <c r="J70" s="48" t="n">
        <v>2</v>
      </c>
      <c r="K70" s="48" t="s">
        <v>50</v>
      </c>
      <c r="L70" s="48" t="n">
        <v>3</v>
      </c>
      <c r="M70" s="48" t="s">
        <v>50</v>
      </c>
      <c r="N70" s="48" t="n">
        <v>4</v>
      </c>
      <c r="O70" s="48" t="s">
        <v>50</v>
      </c>
      <c r="P70" s="48" t="n">
        <v>5</v>
      </c>
      <c r="Q70" s="48" t="s">
        <v>50</v>
      </c>
      <c r="R70" s="48" t="n">
        <v>6</v>
      </c>
      <c r="S70" s="48" t="s">
        <v>50</v>
      </c>
      <c r="T70" s="48" t="n">
        <v>7</v>
      </c>
      <c r="U70" s="48" t="s">
        <v>50</v>
      </c>
      <c r="V70" s="48" t="n">
        <v>8</v>
      </c>
      <c r="W70" s="48" t="s">
        <v>50</v>
      </c>
      <c r="X70" s="48" t="n">
        <v>9</v>
      </c>
      <c r="Y70" s="48" t="s">
        <v>50</v>
      </c>
      <c r="Z70" s="48" t="n">
        <v>10</v>
      </c>
      <c r="AA70" s="48" t="s">
        <v>50</v>
      </c>
      <c r="AB70" s="48" t="n">
        <v>11</v>
      </c>
      <c r="AC70" s="48" t="s">
        <v>50</v>
      </c>
      <c r="AD70" s="48" t="n">
        <v>12</v>
      </c>
      <c r="AE70" s="48" t="s">
        <v>50</v>
      </c>
      <c r="AF70" s="48" t="n">
        <v>13</v>
      </c>
      <c r="AG70" s="48" t="s">
        <v>50</v>
      </c>
      <c r="AH70" s="48" t="n">
        <v>14</v>
      </c>
      <c r="AI70" s="48" t="s">
        <v>50</v>
      </c>
      <c r="AJ70" s="48" t="n">
        <v>15</v>
      </c>
      <c r="AK70" s="48" t="s">
        <v>50</v>
      </c>
      <c r="AL70" s="48" t="n">
        <v>16</v>
      </c>
      <c r="AM70" s="48" t="s">
        <v>50</v>
      </c>
      <c r="AN70" s="48" t="n">
        <v>17</v>
      </c>
      <c r="AO70" s="48" t="s">
        <v>50</v>
      </c>
      <c r="AP70" s="48" t="n">
        <v>18</v>
      </c>
      <c r="AQ70" s="48" t="s">
        <v>50</v>
      </c>
      <c r="AR70" s="48" t="n">
        <v>19</v>
      </c>
      <c r="AS70" s="48" t="s">
        <v>50</v>
      </c>
      <c r="AT70" s="48" t="n">
        <v>20</v>
      </c>
      <c r="AU70" s="48" t="s">
        <v>50</v>
      </c>
      <c r="AV70" s="48" t="n">
        <v>21</v>
      </c>
      <c r="AW70" s="48" t="s">
        <v>50</v>
      </c>
      <c r="AX70" s="48" t="n">
        <v>22</v>
      </c>
      <c r="AY70" s="48" t="s">
        <v>50</v>
      </c>
      <c r="AZ70" s="48" t="n">
        <v>23</v>
      </c>
      <c r="BA70" s="48" t="s">
        <v>50</v>
      </c>
      <c r="BB70" s="48" t="n">
        <v>24</v>
      </c>
      <c r="BC70" s="48" t="s">
        <v>50</v>
      </c>
      <c r="BD70" s="48" t="n">
        <v>25</v>
      </c>
      <c r="BE70" s="48" t="s">
        <v>50</v>
      </c>
      <c r="BF70" s="48" t="n">
        <v>26</v>
      </c>
      <c r="BG70" s="48" t="s">
        <v>50</v>
      </c>
      <c r="BH70" s="48" t="n">
        <v>27</v>
      </c>
      <c r="BI70" s="48" t="s">
        <v>50</v>
      </c>
      <c r="BJ70" s="48" t="n">
        <v>28</v>
      </c>
      <c r="BK70" s="48" t="s">
        <v>50</v>
      </c>
      <c r="BL70" s="48" t="n">
        <v>29</v>
      </c>
      <c r="BM70" s="48" t="s">
        <v>50</v>
      </c>
      <c r="BN70" s="48" t="n">
        <v>30</v>
      </c>
      <c r="BO70" s="48" t="s">
        <v>50</v>
      </c>
      <c r="BP70" s="48" t="n">
        <v>31</v>
      </c>
      <c r="BQ70" s="48" t="s">
        <v>50</v>
      </c>
      <c r="BR70" s="48" t="s">
        <v>51</v>
      </c>
      <c r="BS70" s="53"/>
      <c r="BT70" s="53"/>
      <c r="BU70" s="53"/>
      <c r="BV70" s="53"/>
      <c r="BW70" s="53"/>
      <c r="BX70" s="53"/>
      <c r="BY70" s="53"/>
      <c r="BZ70" s="53"/>
    </row>
    <row r="71" customFormat="false" ht="15" hidden="false" customHeight="false" outlineLevel="0" collapsed="false">
      <c r="A71" s="55" t="s">
        <v>87</v>
      </c>
      <c r="B71" s="56" t="n">
        <v>0</v>
      </c>
      <c r="C71" s="57" t="n">
        <f aca="false">SUM(H71,J71,L71,N71,P71,R71,T71,V71,X71,Z71,AB71,AD71,AF71,AH71,AJ71,AL71,AN71,AP71,AR71,AT71,AV71,AX71,AZ71,BB71,BD71,BF71,BH71,BJ71,BL71,BN71,BP71,BR71)</f>
        <v>0</v>
      </c>
      <c r="D71" s="57" t="n">
        <f aca="false">B71-C71</f>
        <v>0</v>
      </c>
      <c r="E71" s="55"/>
      <c r="G71" s="55"/>
      <c r="H71" s="58"/>
      <c r="I71" s="55"/>
      <c r="J71" s="58"/>
      <c r="K71" s="55"/>
      <c r="L71" s="58"/>
      <c r="M71" s="55"/>
      <c r="N71" s="58"/>
      <c r="O71" s="55"/>
      <c r="P71" s="58"/>
      <c r="Q71" s="55"/>
      <c r="R71" s="58"/>
      <c r="S71" s="55"/>
      <c r="T71" s="58"/>
      <c r="U71" s="55"/>
      <c r="V71" s="58"/>
      <c r="W71" s="55"/>
      <c r="X71" s="58"/>
      <c r="Y71" s="55"/>
      <c r="Z71" s="58"/>
      <c r="AA71" s="55"/>
      <c r="AB71" s="58"/>
      <c r="AC71" s="55"/>
      <c r="AD71" s="58"/>
      <c r="AE71" s="55"/>
      <c r="AF71" s="58"/>
      <c r="AG71" s="55"/>
      <c r="AH71" s="58"/>
      <c r="AI71" s="55"/>
      <c r="AJ71" s="58"/>
      <c r="AK71" s="55"/>
      <c r="AL71" s="58"/>
      <c r="AM71" s="55"/>
      <c r="AN71" s="58"/>
      <c r="AO71" s="55"/>
      <c r="AP71" s="58"/>
      <c r="AQ71" s="55"/>
      <c r="AR71" s="58"/>
      <c r="AS71" s="55"/>
      <c r="AT71" s="58"/>
      <c r="AU71" s="55"/>
      <c r="AV71" s="58"/>
      <c r="AW71" s="55"/>
      <c r="AX71" s="58"/>
      <c r="AY71" s="55"/>
      <c r="AZ71" s="58"/>
      <c r="BA71" s="55"/>
      <c r="BB71" s="58"/>
      <c r="BC71" s="55"/>
      <c r="BD71" s="58"/>
      <c r="BE71" s="55"/>
      <c r="BF71" s="58"/>
      <c r="BG71" s="55"/>
      <c r="BH71" s="58"/>
      <c r="BI71" s="55"/>
      <c r="BJ71" s="58"/>
      <c r="BK71" s="55"/>
      <c r="BL71" s="58"/>
      <c r="BM71" s="55"/>
      <c r="BN71" s="58"/>
      <c r="BO71" s="55"/>
      <c r="BP71" s="58"/>
      <c r="BQ71" s="55"/>
      <c r="BR71" s="58"/>
    </row>
    <row r="72" customFormat="false" ht="15" hidden="false" customHeight="false" outlineLevel="0" collapsed="false">
      <c r="A72" s="55" t="s">
        <v>88</v>
      </c>
      <c r="B72" s="56" t="n">
        <v>0</v>
      </c>
      <c r="C72" s="57" t="n">
        <f aca="false">SUM(H72,J72,L72,N72,P72,R72,T72,V72,X72,Z72,AB72,AD72,AF72,AH72,AJ72,AL72,AN72,AP72,AR72,AT72,AV72,AX72,AZ72,BB72,BD72,BF72,BH72,BJ72,BL72,BN72,BP72,BR72)</f>
        <v>0</v>
      </c>
      <c r="D72" s="57" t="n">
        <f aca="false">B72-C72</f>
        <v>0</v>
      </c>
      <c r="E72" s="55"/>
      <c r="G72" s="55"/>
      <c r="H72" s="58"/>
      <c r="I72" s="55"/>
      <c r="J72" s="58"/>
      <c r="K72" s="55"/>
      <c r="L72" s="58"/>
      <c r="M72" s="55"/>
      <c r="N72" s="58"/>
      <c r="O72" s="55"/>
      <c r="P72" s="58"/>
      <c r="Q72" s="55"/>
      <c r="R72" s="58"/>
      <c r="S72" s="55"/>
      <c r="T72" s="58"/>
      <c r="U72" s="55"/>
      <c r="V72" s="58"/>
      <c r="W72" s="55"/>
      <c r="X72" s="58"/>
      <c r="Y72" s="55"/>
      <c r="Z72" s="58"/>
      <c r="AA72" s="55"/>
      <c r="AB72" s="58"/>
      <c r="AC72" s="55"/>
      <c r="AD72" s="58"/>
      <c r="AE72" s="55"/>
      <c r="AF72" s="58"/>
      <c r="AG72" s="55"/>
      <c r="AH72" s="58"/>
      <c r="AI72" s="55"/>
      <c r="AJ72" s="58"/>
      <c r="AK72" s="55"/>
      <c r="AL72" s="58"/>
      <c r="AM72" s="55"/>
      <c r="AN72" s="58"/>
      <c r="AO72" s="55"/>
      <c r="AP72" s="58"/>
      <c r="AQ72" s="55"/>
      <c r="AR72" s="58"/>
      <c r="AS72" s="55"/>
      <c r="AT72" s="58"/>
      <c r="AU72" s="55"/>
      <c r="AV72" s="58"/>
      <c r="AW72" s="55"/>
      <c r="AX72" s="58"/>
      <c r="AY72" s="55"/>
      <c r="AZ72" s="58"/>
      <c r="BA72" s="55"/>
      <c r="BB72" s="58"/>
      <c r="BC72" s="55"/>
      <c r="BD72" s="58"/>
      <c r="BE72" s="55"/>
      <c r="BF72" s="58"/>
      <c r="BG72" s="55"/>
      <c r="BH72" s="58"/>
      <c r="BI72" s="55"/>
      <c r="BJ72" s="58"/>
      <c r="BK72" s="55"/>
      <c r="BL72" s="58"/>
      <c r="BM72" s="55"/>
      <c r="BN72" s="58"/>
      <c r="BO72" s="55"/>
      <c r="BP72" s="58"/>
      <c r="BQ72" s="55"/>
      <c r="BR72" s="58"/>
    </row>
    <row r="73" customFormat="false" ht="15" hidden="false" customHeight="false" outlineLevel="0" collapsed="false">
      <c r="A73" s="55" t="s">
        <v>89</v>
      </c>
      <c r="B73" s="56" t="n">
        <v>0</v>
      </c>
      <c r="C73" s="57" t="n">
        <f aca="false">SUM(H73,J73,L73,N73,P73,R73,T73,V73,X73,Z73,AB73,AD73,AF73,AH73,AJ73,AL73,AN73,AP73,AR73,AT73,AV73,AX73,AZ73,BB73,BD73,BF73,BH73,BJ73,BL73,BN73,BP73,BR73)</f>
        <v>0</v>
      </c>
      <c r="D73" s="57" t="n">
        <f aca="false">B73-C73</f>
        <v>0</v>
      </c>
      <c r="E73" s="55"/>
      <c r="G73" s="55"/>
      <c r="H73" s="58"/>
      <c r="I73" s="55"/>
      <c r="J73" s="58"/>
      <c r="K73" s="55"/>
      <c r="L73" s="58"/>
      <c r="M73" s="55"/>
      <c r="N73" s="58"/>
      <c r="O73" s="55"/>
      <c r="P73" s="58"/>
      <c r="Q73" s="55"/>
      <c r="R73" s="58"/>
      <c r="S73" s="55"/>
      <c r="T73" s="58"/>
      <c r="U73" s="55"/>
      <c r="V73" s="58"/>
      <c r="W73" s="55"/>
      <c r="X73" s="58"/>
      <c r="Y73" s="55"/>
      <c r="Z73" s="58"/>
      <c r="AA73" s="55"/>
      <c r="AB73" s="58"/>
      <c r="AC73" s="55"/>
      <c r="AD73" s="58"/>
      <c r="AE73" s="55"/>
      <c r="AF73" s="58"/>
      <c r="AG73" s="55"/>
      <c r="AH73" s="58"/>
      <c r="AI73" s="55"/>
      <c r="AJ73" s="58"/>
      <c r="AK73" s="55"/>
      <c r="AL73" s="58"/>
      <c r="AM73" s="55"/>
      <c r="AN73" s="58"/>
      <c r="AO73" s="55"/>
      <c r="AP73" s="58"/>
      <c r="AQ73" s="55"/>
      <c r="AR73" s="58"/>
      <c r="AS73" s="55"/>
      <c r="AT73" s="58"/>
      <c r="AU73" s="55"/>
      <c r="AV73" s="58"/>
      <c r="AW73" s="55"/>
      <c r="AX73" s="58"/>
      <c r="AY73" s="55"/>
      <c r="AZ73" s="58"/>
      <c r="BA73" s="55"/>
      <c r="BB73" s="58"/>
      <c r="BC73" s="55"/>
      <c r="BD73" s="58"/>
      <c r="BE73" s="55"/>
      <c r="BF73" s="58"/>
      <c r="BG73" s="55"/>
      <c r="BH73" s="58"/>
      <c r="BI73" s="55"/>
      <c r="BJ73" s="58"/>
      <c r="BK73" s="55"/>
      <c r="BL73" s="58"/>
      <c r="BM73" s="55"/>
      <c r="BN73" s="58"/>
      <c r="BO73" s="55"/>
      <c r="BP73" s="58"/>
      <c r="BQ73" s="55"/>
      <c r="BR73" s="58"/>
    </row>
    <row r="74" customFormat="false" ht="15" hidden="false" customHeight="false" outlineLevel="0" collapsed="false">
      <c r="A74" s="55" t="s">
        <v>90</v>
      </c>
      <c r="B74" s="56" t="n">
        <v>0</v>
      </c>
      <c r="C74" s="57" t="n">
        <f aca="false">SUM(H74,J74,L74,N74,P74,R74,T74,V74,X74,Z74,AB74,AD74,AF74,AH74,AJ74,AL74,AN74,AP74,AR74,AT74,AV74,AX74,AZ74,BB74,BD74,BF74,BH74,BJ74,BL74,BN74,BP74,BR74)</f>
        <v>0</v>
      </c>
      <c r="D74" s="57" t="n">
        <f aca="false">B74-C74</f>
        <v>0</v>
      </c>
      <c r="E74" s="55"/>
      <c r="G74" s="55"/>
      <c r="H74" s="58"/>
      <c r="I74" s="55"/>
      <c r="J74" s="58"/>
      <c r="K74" s="55"/>
      <c r="L74" s="58"/>
      <c r="M74" s="55"/>
      <c r="N74" s="58"/>
      <c r="O74" s="55"/>
      <c r="P74" s="58"/>
      <c r="Q74" s="55"/>
      <c r="R74" s="58"/>
      <c r="S74" s="55"/>
      <c r="T74" s="58"/>
      <c r="U74" s="55"/>
      <c r="V74" s="58"/>
      <c r="W74" s="55"/>
      <c r="X74" s="58"/>
      <c r="Y74" s="55"/>
      <c r="Z74" s="58"/>
      <c r="AA74" s="55"/>
      <c r="AB74" s="58"/>
      <c r="AC74" s="55"/>
      <c r="AD74" s="58"/>
      <c r="AE74" s="55"/>
      <c r="AF74" s="58"/>
      <c r="AG74" s="55"/>
      <c r="AH74" s="58"/>
      <c r="AI74" s="55"/>
      <c r="AJ74" s="58"/>
      <c r="AK74" s="55"/>
      <c r="AL74" s="58"/>
      <c r="AM74" s="55"/>
      <c r="AN74" s="58"/>
      <c r="AO74" s="55"/>
      <c r="AP74" s="58"/>
      <c r="AQ74" s="55"/>
      <c r="AR74" s="58"/>
      <c r="AS74" s="55"/>
      <c r="AT74" s="58"/>
      <c r="AU74" s="55"/>
      <c r="AV74" s="58"/>
      <c r="AW74" s="55"/>
      <c r="AX74" s="58"/>
      <c r="AY74" s="55"/>
      <c r="AZ74" s="58"/>
      <c r="BA74" s="55"/>
      <c r="BB74" s="58"/>
      <c r="BC74" s="55"/>
      <c r="BD74" s="58"/>
      <c r="BE74" s="55"/>
      <c r="BF74" s="58"/>
      <c r="BG74" s="55"/>
      <c r="BH74" s="58"/>
      <c r="BI74" s="55"/>
      <c r="BJ74" s="58"/>
      <c r="BK74" s="55"/>
      <c r="BL74" s="58"/>
      <c r="BM74" s="55"/>
      <c r="BN74" s="58"/>
      <c r="BO74" s="55"/>
      <c r="BP74" s="58"/>
      <c r="BQ74" s="55"/>
      <c r="BR74" s="58"/>
    </row>
    <row r="75" customFormat="false" ht="15" hidden="false" customHeight="false" outlineLevel="0" collapsed="false">
      <c r="A75" s="55" t="s">
        <v>91</v>
      </c>
      <c r="B75" s="56" t="n">
        <v>0</v>
      </c>
      <c r="C75" s="57" t="n">
        <f aca="false">SUM(H75,J75,L75,N75,P75,R75,T75,V75,X75,Z75,AB75,AD75,AF75,AH75,AJ75,AL75,AN75,AP75,AR75,AT75,AV75,AX75,AZ75,BB75,BD75,BF75,BH75,BJ75,BL75,BN75,BP75,BR75)</f>
        <v>0</v>
      </c>
      <c r="D75" s="57" t="n">
        <f aca="false">B75-C75</f>
        <v>0</v>
      </c>
      <c r="E75" s="55"/>
      <c r="G75" s="55"/>
      <c r="H75" s="58"/>
      <c r="I75" s="55"/>
      <c r="J75" s="64"/>
      <c r="K75" s="55"/>
      <c r="L75" s="58"/>
      <c r="M75" s="55"/>
      <c r="N75" s="58"/>
      <c r="O75" s="55"/>
      <c r="P75" s="58"/>
      <c r="Q75" s="55"/>
      <c r="R75" s="58"/>
      <c r="S75" s="55"/>
      <c r="T75" s="58"/>
      <c r="U75" s="55"/>
      <c r="V75" s="58"/>
      <c r="W75" s="55"/>
      <c r="X75" s="58"/>
      <c r="Y75" s="55"/>
      <c r="Z75" s="64"/>
      <c r="AA75" s="55"/>
      <c r="AB75" s="58"/>
      <c r="AC75" s="55"/>
      <c r="AD75" s="58"/>
      <c r="AE75" s="55"/>
      <c r="AF75" s="58"/>
      <c r="AG75" s="65"/>
      <c r="AH75" s="66"/>
      <c r="AI75" s="55"/>
      <c r="AJ75" s="58"/>
      <c r="AK75" s="55"/>
      <c r="AL75" s="67"/>
      <c r="AM75" s="55"/>
      <c r="AN75" s="64"/>
      <c r="AO75" s="55"/>
      <c r="AP75" s="58"/>
      <c r="AQ75" s="55"/>
      <c r="AR75" s="67"/>
      <c r="AS75" s="55"/>
      <c r="AT75" s="64"/>
      <c r="AU75" s="55"/>
      <c r="AV75" s="58"/>
      <c r="AW75" s="55"/>
      <c r="AX75" s="58"/>
      <c r="AY75" s="55"/>
      <c r="AZ75" s="58"/>
      <c r="BA75" s="55"/>
      <c r="BB75" s="58"/>
      <c r="BC75" s="55"/>
      <c r="BD75" s="58"/>
      <c r="BE75" s="55"/>
      <c r="BF75" s="58"/>
      <c r="BG75" s="55"/>
      <c r="BH75" s="58"/>
      <c r="BI75" s="65"/>
      <c r="BJ75" s="66"/>
      <c r="BK75" s="65"/>
      <c r="BL75" s="66"/>
      <c r="BM75" s="65"/>
      <c r="BN75" s="58"/>
      <c r="BO75" s="55"/>
      <c r="BP75" s="64"/>
      <c r="BQ75" s="55"/>
      <c r="BR75" s="64"/>
    </row>
    <row r="76" customFormat="false" ht="15" hidden="false" customHeight="false" outlineLevel="0" collapsed="false">
      <c r="A76" s="55" t="s">
        <v>92</v>
      </c>
      <c r="B76" s="56" t="n">
        <v>0</v>
      </c>
      <c r="C76" s="57" t="n">
        <f aca="false">SUM(H76,J76,L76,N76,P76,R76,T76,V76,X76,Z76,AB76,AD76,AF76,AH76,AJ76,AL76,AN76,AP76,AR76,AT76,AV76,AX76,AZ76,BB76,BD76,BF76,BH76,BJ76,BL76,BN76,BP76,BR76)</f>
        <v>0</v>
      </c>
      <c r="D76" s="57" t="n">
        <f aca="false">B76-C76</f>
        <v>0</v>
      </c>
      <c r="E76" s="55"/>
      <c r="G76" s="55"/>
      <c r="H76" s="58"/>
      <c r="I76" s="55"/>
      <c r="J76" s="64"/>
      <c r="K76" s="55"/>
      <c r="L76" s="58"/>
      <c r="M76" s="55"/>
      <c r="N76" s="58"/>
      <c r="O76" s="55"/>
      <c r="P76" s="58"/>
      <c r="Q76" s="55"/>
      <c r="R76" s="58"/>
      <c r="S76" s="55"/>
      <c r="T76" s="58"/>
      <c r="U76" s="55"/>
      <c r="V76" s="58"/>
      <c r="W76" s="55"/>
      <c r="X76" s="58"/>
      <c r="Y76" s="55"/>
      <c r="Z76" s="64"/>
      <c r="AA76" s="55"/>
      <c r="AB76" s="58"/>
      <c r="AC76" s="55"/>
      <c r="AD76" s="58"/>
      <c r="AE76" s="55"/>
      <c r="AF76" s="58"/>
      <c r="AG76" s="65"/>
      <c r="AH76" s="66"/>
      <c r="AI76" s="55"/>
      <c r="AJ76" s="58"/>
      <c r="AK76" s="55"/>
      <c r="AL76" s="67"/>
      <c r="AM76" s="55"/>
      <c r="AN76" s="64"/>
      <c r="AO76" s="55"/>
      <c r="AP76" s="58"/>
      <c r="AQ76" s="55"/>
      <c r="AR76" s="67"/>
      <c r="AS76" s="55"/>
      <c r="AT76" s="64"/>
      <c r="AU76" s="55"/>
      <c r="AV76" s="58"/>
      <c r="AW76" s="55"/>
      <c r="AX76" s="58"/>
      <c r="AY76" s="55"/>
      <c r="AZ76" s="58"/>
      <c r="BA76" s="55"/>
      <c r="BB76" s="58"/>
      <c r="BC76" s="55"/>
      <c r="BD76" s="58"/>
      <c r="BE76" s="55"/>
      <c r="BF76" s="58"/>
      <c r="BG76" s="55"/>
      <c r="BH76" s="58"/>
      <c r="BI76" s="65"/>
      <c r="BJ76" s="66"/>
      <c r="BK76" s="65"/>
      <c r="BL76" s="66"/>
      <c r="BM76" s="65"/>
      <c r="BN76" s="58"/>
      <c r="BO76" s="55"/>
      <c r="BP76" s="64"/>
      <c r="BQ76" s="55"/>
      <c r="BR76" s="64"/>
    </row>
    <row r="77" customFormat="false" ht="15" hidden="false" customHeight="false" outlineLevel="0" collapsed="false">
      <c r="A77" s="55" t="s">
        <v>93</v>
      </c>
      <c r="B77" s="56" t="n">
        <v>0</v>
      </c>
      <c r="C77" s="57" t="n">
        <f aca="false">SUM(H77,J77,L77,N77,P77,R77,T77,V77,X77,Z77,AB77,AD77,AF77,AH77,AJ77,AL77,AN77,AP77,AR77,AT77,AV77,AX77,AZ77,BB77,BD77,BF77,BH77,BJ77,BL77,BN77,BP77,BR77)</f>
        <v>0</v>
      </c>
      <c r="D77" s="57" t="n">
        <f aca="false">B77-C77</f>
        <v>0</v>
      </c>
      <c r="E77" s="73"/>
      <c r="G77" s="55"/>
      <c r="H77" s="58"/>
      <c r="I77" s="55"/>
      <c r="J77" s="64"/>
      <c r="K77" s="55"/>
      <c r="L77" s="58"/>
      <c r="M77" s="55"/>
      <c r="N77" s="58"/>
      <c r="O77" s="55"/>
      <c r="P77" s="58"/>
      <c r="Q77" s="55"/>
      <c r="R77" s="58"/>
      <c r="S77" s="55"/>
      <c r="T77" s="58"/>
      <c r="U77" s="55"/>
      <c r="V77" s="58"/>
      <c r="W77" s="55"/>
      <c r="X77" s="58"/>
      <c r="Y77" s="55"/>
      <c r="Z77" s="64"/>
      <c r="AA77" s="55"/>
      <c r="AB77" s="58"/>
      <c r="AC77" s="55"/>
      <c r="AD77" s="58"/>
      <c r="AE77" s="55"/>
      <c r="AF77" s="58"/>
      <c r="AG77" s="65"/>
      <c r="AH77" s="66"/>
      <c r="AI77" s="55"/>
      <c r="AJ77" s="58"/>
      <c r="AK77" s="55"/>
      <c r="AL77" s="67"/>
      <c r="AM77" s="55"/>
      <c r="AN77" s="64"/>
      <c r="AO77" s="55"/>
      <c r="AP77" s="58"/>
      <c r="AQ77" s="55"/>
      <c r="AR77" s="67"/>
      <c r="AS77" s="55"/>
      <c r="AT77" s="64"/>
      <c r="AU77" s="55"/>
      <c r="AV77" s="58"/>
      <c r="AW77" s="55"/>
      <c r="AX77" s="58"/>
      <c r="AY77" s="55"/>
      <c r="AZ77" s="58"/>
      <c r="BA77" s="55"/>
      <c r="BB77" s="58"/>
      <c r="BC77" s="55"/>
      <c r="BD77" s="58"/>
      <c r="BE77" s="55"/>
      <c r="BF77" s="58"/>
      <c r="BG77" s="55"/>
      <c r="BH77" s="58"/>
      <c r="BI77" s="65"/>
      <c r="BJ77" s="66"/>
      <c r="BK77" s="65"/>
      <c r="BL77" s="66"/>
      <c r="BM77" s="65"/>
      <c r="BN77" s="58"/>
      <c r="BO77" s="55"/>
      <c r="BP77" s="64"/>
      <c r="BQ77" s="55"/>
      <c r="BR77" s="64"/>
    </row>
    <row r="78" customFormat="false" ht="15" hidden="false" customHeight="false" outlineLevel="0" collapsed="false">
      <c r="A78" s="55" t="s">
        <v>94</v>
      </c>
      <c r="B78" s="56" t="n">
        <v>0</v>
      </c>
      <c r="C78" s="57" t="n">
        <f aca="false">SUM(H78,J78,L78,N78,P78,R78,T78,V78,X78,Z78,AB78,AD78,AF78,AH78,AJ78,AL78,AN78,AP78,AR78,AT78,AV78,AX78,AZ78,BB78,BD78,BF78,BH78,BJ78,BL78,BN78,BP78,BR78)</f>
        <v>0</v>
      </c>
      <c r="D78" s="57" t="n">
        <f aca="false">B78-C78</f>
        <v>0</v>
      </c>
      <c r="E78" s="73"/>
      <c r="G78" s="55"/>
      <c r="H78" s="58"/>
      <c r="I78" s="55"/>
      <c r="J78" s="64"/>
      <c r="K78" s="55"/>
      <c r="L78" s="58"/>
      <c r="M78" s="55"/>
      <c r="N78" s="58"/>
      <c r="O78" s="55"/>
      <c r="P78" s="58"/>
      <c r="Q78" s="55"/>
      <c r="R78" s="58"/>
      <c r="S78" s="55"/>
      <c r="T78" s="58"/>
      <c r="U78" s="55"/>
      <c r="V78" s="58"/>
      <c r="W78" s="55"/>
      <c r="X78" s="58"/>
      <c r="Y78" s="55"/>
      <c r="Z78" s="64"/>
      <c r="AA78" s="55"/>
      <c r="AB78" s="58"/>
      <c r="AC78" s="55"/>
      <c r="AD78" s="58"/>
      <c r="AE78" s="55"/>
      <c r="AF78" s="58"/>
      <c r="AG78" s="65"/>
      <c r="AH78" s="66"/>
      <c r="AI78" s="55"/>
      <c r="AJ78" s="58"/>
      <c r="AK78" s="55"/>
      <c r="AL78" s="67"/>
      <c r="AM78" s="55"/>
      <c r="AN78" s="64"/>
      <c r="AO78" s="55"/>
      <c r="AP78" s="58"/>
      <c r="AQ78" s="55"/>
      <c r="AR78" s="67"/>
      <c r="AS78" s="55"/>
      <c r="AT78" s="64"/>
      <c r="AU78" s="55"/>
      <c r="AV78" s="58"/>
      <c r="AW78" s="55"/>
      <c r="AX78" s="58"/>
      <c r="AY78" s="55"/>
      <c r="AZ78" s="58"/>
      <c r="BA78" s="55"/>
      <c r="BB78" s="58"/>
      <c r="BC78" s="55"/>
      <c r="BD78" s="58"/>
      <c r="BE78" s="55"/>
      <c r="BF78" s="58"/>
      <c r="BG78" s="55"/>
      <c r="BH78" s="58"/>
      <c r="BI78" s="65"/>
      <c r="BJ78" s="66"/>
      <c r="BK78" s="65"/>
      <c r="BL78" s="66"/>
      <c r="BM78" s="65"/>
      <c r="BN78" s="58"/>
      <c r="BO78" s="55"/>
      <c r="BP78" s="64"/>
      <c r="BQ78" s="55"/>
      <c r="BR78" s="64"/>
    </row>
    <row r="79" customFormat="false" ht="15" hidden="false" customHeight="false" outlineLevel="0" collapsed="false">
      <c r="A79" s="55" t="s">
        <v>60</v>
      </c>
      <c r="B79" s="56" t="n">
        <v>0</v>
      </c>
      <c r="C79" s="57" t="n">
        <f aca="false">SUM(H79,J79,L79,N79,P79,R79,T79,V79,X79,Z79,AB79,AD79,AF79,AH79,AJ79,AL79,AN79,AP79,AR79,AT79,AV79,AX79,AZ79,BB79,BD79,BF79,BH79,BJ79,BL79,BN79,BP79,BR79)</f>
        <v>0</v>
      </c>
      <c r="D79" s="57" t="n">
        <f aca="false">B79-C79</f>
        <v>0</v>
      </c>
      <c r="E79" s="73"/>
      <c r="G79" s="55"/>
      <c r="H79" s="58"/>
      <c r="I79" s="55"/>
      <c r="J79" s="58"/>
      <c r="K79" s="55"/>
      <c r="L79" s="58"/>
      <c r="M79" s="55"/>
      <c r="N79" s="58"/>
      <c r="O79" s="55"/>
      <c r="P79" s="58"/>
      <c r="Q79" s="55"/>
      <c r="R79" s="58"/>
      <c r="S79" s="55"/>
      <c r="T79" s="58"/>
      <c r="U79" s="55"/>
      <c r="V79" s="58"/>
      <c r="W79" s="55"/>
      <c r="X79" s="58"/>
      <c r="Y79" s="55"/>
      <c r="Z79" s="58"/>
      <c r="AA79" s="55"/>
      <c r="AB79" s="58"/>
      <c r="AC79" s="55"/>
      <c r="AD79" s="58"/>
      <c r="AE79" s="55"/>
      <c r="AF79" s="58"/>
      <c r="AG79" s="55"/>
      <c r="AH79" s="58"/>
      <c r="AI79" s="55"/>
      <c r="AJ79" s="58"/>
      <c r="AK79" s="55"/>
      <c r="AL79" s="58"/>
      <c r="AM79" s="55"/>
      <c r="AN79" s="58"/>
      <c r="AO79" s="55"/>
      <c r="AP79" s="58"/>
      <c r="AQ79" s="55"/>
      <c r="AR79" s="58"/>
      <c r="AS79" s="55"/>
      <c r="AT79" s="58"/>
      <c r="AU79" s="55"/>
      <c r="AV79" s="58"/>
      <c r="AW79" s="55"/>
      <c r="AX79" s="58"/>
      <c r="AY79" s="55"/>
      <c r="AZ79" s="58"/>
      <c r="BA79" s="55"/>
      <c r="BB79" s="58"/>
      <c r="BC79" s="55"/>
      <c r="BD79" s="58"/>
      <c r="BE79" s="55"/>
      <c r="BF79" s="58"/>
      <c r="BG79" s="55"/>
      <c r="BH79" s="58"/>
      <c r="BI79" s="55"/>
      <c r="BJ79" s="58"/>
      <c r="BK79" s="55"/>
      <c r="BL79" s="58"/>
      <c r="BM79" s="55"/>
      <c r="BN79" s="58"/>
      <c r="BO79" s="55"/>
      <c r="BP79" s="58"/>
      <c r="BQ79" s="55"/>
      <c r="BR79" s="58"/>
    </row>
    <row r="80" customFormat="false" ht="15" hidden="false" customHeight="false" outlineLevel="0" collapsed="false">
      <c r="A80" s="55"/>
      <c r="B80" s="56"/>
      <c r="C80" s="57" t="n">
        <f aca="false">SUM(H80,J80,L80,N80,P80,R80,T80,V80,X80,Z80,AB80,AD80,AF80,AH80,AJ80,AL80,AN80,AP80,AR80,AT80,AV80,AX80,AZ80,BB80,BD80,BF80,BH80,BJ80,BL80,BN80,BP80,BR80)</f>
        <v>0</v>
      </c>
      <c r="D80" s="57" t="n">
        <f aca="false">B80-C80</f>
        <v>0</v>
      </c>
      <c r="E80" s="73"/>
      <c r="G80" s="55"/>
      <c r="H80" s="58"/>
      <c r="I80" s="55"/>
      <c r="J80" s="58"/>
      <c r="K80" s="55"/>
      <c r="L80" s="58"/>
      <c r="M80" s="55"/>
      <c r="N80" s="58"/>
      <c r="O80" s="55"/>
      <c r="P80" s="58"/>
      <c r="Q80" s="55"/>
      <c r="R80" s="58"/>
      <c r="S80" s="55"/>
      <c r="T80" s="58"/>
      <c r="U80" s="55"/>
      <c r="V80" s="58"/>
      <c r="W80" s="55"/>
      <c r="X80" s="58"/>
      <c r="Y80" s="55"/>
      <c r="Z80" s="58"/>
      <c r="AA80" s="55"/>
      <c r="AB80" s="58"/>
      <c r="AC80" s="55"/>
      <c r="AD80" s="58"/>
      <c r="AE80" s="55"/>
      <c r="AF80" s="58"/>
      <c r="AG80" s="55"/>
      <c r="AH80" s="58"/>
      <c r="AI80" s="55"/>
      <c r="AJ80" s="58"/>
      <c r="AK80" s="55"/>
      <c r="AL80" s="58"/>
      <c r="AM80" s="55"/>
      <c r="AN80" s="58"/>
      <c r="AO80" s="55"/>
      <c r="AP80" s="58"/>
      <c r="AQ80" s="55"/>
      <c r="AR80" s="58"/>
      <c r="AS80" s="55"/>
      <c r="AT80" s="58"/>
      <c r="AU80" s="55"/>
      <c r="AV80" s="58"/>
      <c r="AW80" s="55"/>
      <c r="AX80" s="58"/>
      <c r="AY80" s="55"/>
      <c r="AZ80" s="58"/>
      <c r="BA80" s="55"/>
      <c r="BB80" s="58"/>
      <c r="BC80" s="55"/>
      <c r="BD80" s="58"/>
      <c r="BE80" s="55"/>
      <c r="BF80" s="58"/>
      <c r="BG80" s="55"/>
      <c r="BH80" s="58"/>
      <c r="BI80" s="55"/>
      <c r="BJ80" s="58"/>
      <c r="BK80" s="55"/>
      <c r="BL80" s="58"/>
      <c r="BM80" s="55"/>
      <c r="BN80" s="58"/>
      <c r="BO80" s="55"/>
      <c r="BP80" s="58"/>
      <c r="BQ80" s="55"/>
      <c r="BR80" s="58"/>
    </row>
    <row r="81" customFormat="false" ht="15" hidden="false" customHeight="false" outlineLevel="0" collapsed="false">
      <c r="A81" s="55"/>
      <c r="B81" s="56"/>
      <c r="C81" s="57" t="n">
        <f aca="false">SUM(H81,J81,L81,N81,P81,R81,T81,V81,X81,Z81,AB81,AD81,AF81,AH81,AJ81,AL81,AN81,AP81,AR81,AT81,AV81,AX81,AZ81,BB81,BD81,BF81,BH81,BJ81,BL81,BN81,BP81,BR81)</f>
        <v>0</v>
      </c>
      <c r="D81" s="57" t="n">
        <f aca="false">B81-C81</f>
        <v>0</v>
      </c>
      <c r="E81" s="68"/>
      <c r="G81" s="59"/>
      <c r="H81" s="60"/>
      <c r="I81" s="59"/>
      <c r="J81" s="60"/>
      <c r="K81" s="59"/>
      <c r="L81" s="60"/>
      <c r="M81" s="59"/>
      <c r="N81" s="60"/>
      <c r="O81" s="59"/>
      <c r="P81" s="60"/>
      <c r="Q81" s="59"/>
      <c r="R81" s="60"/>
      <c r="S81" s="59"/>
      <c r="T81" s="60"/>
      <c r="U81" s="59"/>
      <c r="V81" s="60"/>
      <c r="W81" s="59"/>
      <c r="X81" s="60"/>
      <c r="Y81" s="59"/>
      <c r="Z81" s="60"/>
      <c r="AA81" s="59"/>
      <c r="AB81" s="60"/>
      <c r="AC81" s="59"/>
      <c r="AD81" s="60"/>
      <c r="AE81" s="59"/>
      <c r="AF81" s="60"/>
      <c r="AG81" s="59"/>
      <c r="AH81" s="60"/>
      <c r="AI81" s="59"/>
      <c r="AJ81" s="60"/>
      <c r="AK81" s="59"/>
      <c r="AL81" s="60"/>
      <c r="AM81" s="59"/>
      <c r="AN81" s="60"/>
      <c r="AO81" s="59"/>
      <c r="AP81" s="60"/>
      <c r="AQ81" s="59"/>
      <c r="AR81" s="60"/>
      <c r="AS81" s="59"/>
      <c r="AT81" s="60"/>
      <c r="AU81" s="59"/>
      <c r="AV81" s="60"/>
      <c r="AW81" s="59"/>
      <c r="AX81" s="60"/>
      <c r="AY81" s="59"/>
      <c r="AZ81" s="60"/>
      <c r="BA81" s="59"/>
      <c r="BB81" s="60"/>
      <c r="BC81" s="59"/>
      <c r="BD81" s="60"/>
      <c r="BE81" s="59"/>
      <c r="BF81" s="60"/>
      <c r="BG81" s="59"/>
      <c r="BH81" s="60"/>
      <c r="BI81" s="59"/>
      <c r="BJ81" s="60"/>
      <c r="BK81" s="59"/>
      <c r="BL81" s="60"/>
      <c r="BM81" s="59"/>
      <c r="BN81" s="60"/>
      <c r="BO81" s="59"/>
      <c r="BP81" s="60"/>
      <c r="BQ81" s="59"/>
      <c r="BR81" s="60"/>
    </row>
    <row r="82" s="37" customFormat="true" ht="15" hidden="false" customHeight="false" outlineLevel="0" collapsed="false">
      <c r="A82" s="61" t="s">
        <v>61</v>
      </c>
      <c r="B82" s="62" t="n">
        <f aca="false">SUM(B71:B81)</f>
        <v>0</v>
      </c>
      <c r="C82" s="62" t="n">
        <f aca="false">SUM(C71:C81)</f>
        <v>0</v>
      </c>
      <c r="D82" s="62" t="n">
        <f aca="false">SUM(D71:D81)</f>
        <v>0</v>
      </c>
      <c r="E82" s="63"/>
    </row>
    <row r="83" s="37" customFormat="true" ht="15" hidden="false" customHeight="false" outlineLevel="0" collapsed="false"/>
    <row r="84" s="37" customFormat="true" ht="15" hidden="false" customHeight="false" outlineLevel="0" collapsed="false"/>
    <row r="85" s="54" customFormat="true" ht="15" hidden="false" customHeight="false" outlineLevel="0" collapsed="false">
      <c r="A85" s="48" t="s">
        <v>95</v>
      </c>
      <c r="B85" s="48" t="s">
        <v>47</v>
      </c>
      <c r="C85" s="48" t="s">
        <v>48</v>
      </c>
      <c r="D85" s="48" t="s">
        <v>49</v>
      </c>
      <c r="E85" s="48" t="s">
        <v>17</v>
      </c>
      <c r="F85" s="53"/>
      <c r="G85" s="48" t="s">
        <v>50</v>
      </c>
      <c r="H85" s="48" t="n">
        <v>1</v>
      </c>
      <c r="I85" s="48" t="s">
        <v>50</v>
      </c>
      <c r="J85" s="48" t="n">
        <v>2</v>
      </c>
      <c r="K85" s="48" t="s">
        <v>50</v>
      </c>
      <c r="L85" s="48" t="n">
        <v>3</v>
      </c>
      <c r="M85" s="48" t="s">
        <v>50</v>
      </c>
      <c r="N85" s="48" t="n">
        <v>4</v>
      </c>
      <c r="O85" s="48" t="s">
        <v>50</v>
      </c>
      <c r="P85" s="48" t="n">
        <v>5</v>
      </c>
      <c r="Q85" s="48" t="s">
        <v>50</v>
      </c>
      <c r="R85" s="48" t="n">
        <v>6</v>
      </c>
      <c r="S85" s="48" t="s">
        <v>50</v>
      </c>
      <c r="T85" s="48" t="n">
        <v>7</v>
      </c>
      <c r="U85" s="48" t="s">
        <v>50</v>
      </c>
      <c r="V85" s="48" t="n">
        <v>8</v>
      </c>
      <c r="W85" s="48" t="s">
        <v>50</v>
      </c>
      <c r="X85" s="48" t="n">
        <v>9</v>
      </c>
      <c r="Y85" s="48" t="s">
        <v>50</v>
      </c>
      <c r="Z85" s="48" t="n">
        <v>10</v>
      </c>
      <c r="AA85" s="48" t="s">
        <v>50</v>
      </c>
      <c r="AB85" s="48" t="n">
        <v>11</v>
      </c>
      <c r="AC85" s="48" t="s">
        <v>50</v>
      </c>
      <c r="AD85" s="48" t="n">
        <v>12</v>
      </c>
      <c r="AE85" s="48" t="s">
        <v>50</v>
      </c>
      <c r="AF85" s="48" t="n">
        <v>13</v>
      </c>
      <c r="AG85" s="48" t="s">
        <v>50</v>
      </c>
      <c r="AH85" s="48" t="n">
        <v>14</v>
      </c>
      <c r="AI85" s="48" t="s">
        <v>50</v>
      </c>
      <c r="AJ85" s="48" t="n">
        <v>15</v>
      </c>
      <c r="AK85" s="48" t="s">
        <v>50</v>
      </c>
      <c r="AL85" s="48" t="n">
        <v>16</v>
      </c>
      <c r="AM85" s="48" t="s">
        <v>50</v>
      </c>
      <c r="AN85" s="48" t="n">
        <v>17</v>
      </c>
      <c r="AO85" s="48" t="s">
        <v>50</v>
      </c>
      <c r="AP85" s="48" t="n">
        <v>18</v>
      </c>
      <c r="AQ85" s="48" t="s">
        <v>50</v>
      </c>
      <c r="AR85" s="48" t="n">
        <v>19</v>
      </c>
      <c r="AS85" s="48" t="s">
        <v>50</v>
      </c>
      <c r="AT85" s="48" t="n">
        <v>20</v>
      </c>
      <c r="AU85" s="48" t="s">
        <v>50</v>
      </c>
      <c r="AV85" s="48" t="n">
        <v>21</v>
      </c>
      <c r="AW85" s="48" t="s">
        <v>50</v>
      </c>
      <c r="AX85" s="48" t="n">
        <v>22</v>
      </c>
      <c r="AY85" s="48" t="s">
        <v>50</v>
      </c>
      <c r="AZ85" s="48" t="n">
        <v>23</v>
      </c>
      <c r="BA85" s="48" t="s">
        <v>50</v>
      </c>
      <c r="BB85" s="48" t="n">
        <v>24</v>
      </c>
      <c r="BC85" s="48" t="s">
        <v>50</v>
      </c>
      <c r="BD85" s="48" t="n">
        <v>25</v>
      </c>
      <c r="BE85" s="48" t="s">
        <v>50</v>
      </c>
      <c r="BF85" s="48" t="n">
        <v>26</v>
      </c>
      <c r="BG85" s="48" t="s">
        <v>50</v>
      </c>
      <c r="BH85" s="48" t="n">
        <v>27</v>
      </c>
      <c r="BI85" s="48" t="s">
        <v>50</v>
      </c>
      <c r="BJ85" s="48" t="n">
        <v>28</v>
      </c>
      <c r="BK85" s="48" t="s">
        <v>50</v>
      </c>
      <c r="BL85" s="48" t="n">
        <v>29</v>
      </c>
      <c r="BM85" s="48" t="s">
        <v>50</v>
      </c>
      <c r="BN85" s="48" t="n">
        <v>30</v>
      </c>
      <c r="BO85" s="48" t="s">
        <v>50</v>
      </c>
      <c r="BP85" s="48" t="n">
        <v>31</v>
      </c>
      <c r="BQ85" s="48" t="s">
        <v>50</v>
      </c>
      <c r="BR85" s="48" t="s">
        <v>51</v>
      </c>
      <c r="BS85" s="53"/>
      <c r="BT85" s="53"/>
      <c r="BU85" s="53"/>
      <c r="BV85" s="53"/>
      <c r="BW85" s="53"/>
      <c r="BX85" s="53"/>
      <c r="BY85" s="53"/>
      <c r="BZ85" s="53"/>
    </row>
    <row r="86" customFormat="false" ht="15" hidden="false" customHeight="false" outlineLevel="0" collapsed="false">
      <c r="A86" s="55" t="s">
        <v>96</v>
      </c>
      <c r="B86" s="56" t="n">
        <v>0</v>
      </c>
      <c r="C86" s="57" t="n">
        <f aca="false">SUM(H86,J86,L86,N86,P86,R86,T86,V86,X86,Z86,AB86,AD86,AF86,AH86,AJ86,AL86,AN86,AP86,AR86,AT86,AV86,AX86,AZ86,BB86,BD86,BF86,BH86,BJ86,BL86,BN86,BP86,BR86)</f>
        <v>0</v>
      </c>
      <c r="D86" s="57" t="n">
        <f aca="false">B86-C86</f>
        <v>0</v>
      </c>
      <c r="E86" s="55"/>
      <c r="G86" s="55"/>
      <c r="H86" s="58"/>
      <c r="I86" s="55"/>
      <c r="J86" s="58"/>
      <c r="K86" s="55"/>
      <c r="L86" s="58"/>
      <c r="M86" s="55"/>
      <c r="N86" s="58"/>
      <c r="O86" s="55"/>
      <c r="P86" s="58"/>
      <c r="Q86" s="55"/>
      <c r="R86" s="58"/>
      <c r="S86" s="55"/>
      <c r="T86" s="58"/>
      <c r="U86" s="55"/>
      <c r="V86" s="58"/>
      <c r="W86" s="55"/>
      <c r="X86" s="58"/>
      <c r="Y86" s="55"/>
      <c r="Z86" s="58"/>
      <c r="AA86" s="55"/>
      <c r="AB86" s="58"/>
      <c r="AC86" s="55"/>
      <c r="AD86" s="58"/>
      <c r="AE86" s="55"/>
      <c r="AF86" s="58"/>
      <c r="AG86" s="55"/>
      <c r="AH86" s="58"/>
      <c r="AI86" s="55"/>
      <c r="AJ86" s="58"/>
      <c r="AK86" s="55"/>
      <c r="AL86" s="58"/>
      <c r="AM86" s="55"/>
      <c r="AN86" s="58"/>
      <c r="AO86" s="55"/>
      <c r="AP86" s="58"/>
      <c r="AQ86" s="55"/>
      <c r="AR86" s="58"/>
      <c r="AS86" s="55"/>
      <c r="AT86" s="58"/>
      <c r="AU86" s="55"/>
      <c r="AV86" s="58"/>
      <c r="AW86" s="55"/>
      <c r="AX86" s="58"/>
      <c r="AY86" s="55"/>
      <c r="AZ86" s="58"/>
      <c r="BA86" s="55"/>
      <c r="BB86" s="58"/>
      <c r="BC86" s="55"/>
      <c r="BD86" s="58"/>
      <c r="BE86" s="55"/>
      <c r="BF86" s="58"/>
      <c r="BG86" s="55"/>
      <c r="BH86" s="58"/>
      <c r="BI86" s="55"/>
      <c r="BJ86" s="58"/>
      <c r="BK86" s="55"/>
      <c r="BL86" s="58"/>
      <c r="BM86" s="55"/>
      <c r="BN86" s="58"/>
      <c r="BO86" s="55"/>
      <c r="BP86" s="58"/>
      <c r="BQ86" s="55"/>
      <c r="BR86" s="58"/>
    </row>
    <row r="87" customFormat="false" ht="15" hidden="false" customHeight="false" outlineLevel="0" collapsed="false">
      <c r="A87" s="55" t="s">
        <v>97</v>
      </c>
      <c r="B87" s="56" t="n">
        <v>0</v>
      </c>
      <c r="C87" s="57" t="n">
        <f aca="false">SUM(H87,J87,L87,N87,P87,R87,T87,V87,X87,Z87,AB87,AD87,AF87,AH87,AJ87,AL87,AN87,AP87,AR87,AT87,AV87,AX87,AZ87,BB87,BD87,BF87,BH87,BJ87,BL87,BN87,BP87,BR87)</f>
        <v>0</v>
      </c>
      <c r="D87" s="57" t="n">
        <f aca="false">B87-C87</f>
        <v>0</v>
      </c>
      <c r="E87" s="55"/>
      <c r="G87" s="55"/>
      <c r="H87" s="58"/>
      <c r="I87" s="55"/>
      <c r="J87" s="58"/>
      <c r="K87" s="55"/>
      <c r="L87" s="58"/>
      <c r="M87" s="55"/>
      <c r="N87" s="58"/>
      <c r="O87" s="55"/>
      <c r="P87" s="58"/>
      <c r="Q87" s="55"/>
      <c r="R87" s="58"/>
      <c r="S87" s="55"/>
      <c r="T87" s="58"/>
      <c r="U87" s="55"/>
      <c r="V87" s="58"/>
      <c r="W87" s="55"/>
      <c r="X87" s="58"/>
      <c r="Y87" s="55"/>
      <c r="Z87" s="58"/>
      <c r="AA87" s="55"/>
      <c r="AB87" s="58"/>
      <c r="AC87" s="55"/>
      <c r="AD87" s="58"/>
      <c r="AE87" s="55"/>
      <c r="AF87" s="58"/>
      <c r="AG87" s="55"/>
      <c r="AH87" s="58"/>
      <c r="AI87" s="55"/>
      <c r="AJ87" s="58"/>
      <c r="AK87" s="55"/>
      <c r="AL87" s="58"/>
      <c r="AM87" s="55"/>
      <c r="AN87" s="58"/>
      <c r="AO87" s="55"/>
      <c r="AP87" s="58"/>
      <c r="AQ87" s="55"/>
      <c r="AR87" s="58"/>
      <c r="AS87" s="55"/>
      <c r="AT87" s="58"/>
      <c r="AU87" s="55"/>
      <c r="AV87" s="58"/>
      <c r="AW87" s="55"/>
      <c r="AX87" s="58"/>
      <c r="AY87" s="55"/>
      <c r="AZ87" s="58"/>
      <c r="BA87" s="55"/>
      <c r="BB87" s="58"/>
      <c r="BC87" s="55"/>
      <c r="BD87" s="58"/>
      <c r="BE87" s="55"/>
      <c r="BF87" s="58"/>
      <c r="BG87" s="55"/>
      <c r="BH87" s="58"/>
      <c r="BI87" s="55"/>
      <c r="BJ87" s="58"/>
      <c r="BK87" s="55"/>
      <c r="BL87" s="58"/>
      <c r="BM87" s="55"/>
      <c r="BN87" s="58"/>
      <c r="BO87" s="55"/>
      <c r="BP87" s="58"/>
      <c r="BQ87" s="55"/>
      <c r="BR87" s="58"/>
    </row>
    <row r="88" customFormat="false" ht="15" hidden="false" customHeight="false" outlineLevel="0" collapsed="false">
      <c r="A88" s="55" t="s">
        <v>98</v>
      </c>
      <c r="B88" s="56" t="n">
        <v>0</v>
      </c>
      <c r="C88" s="57" t="n">
        <f aca="false">SUM(H88,J88,L88,N88,P88,R88,T88,V88,X88,Z88,AB88,AD88,AF88,AH88,AJ88,AL88,AN88,AP88,AR88,AT88,AV88,AX88,AZ88,BB88,BD88,BF88,BH88,BJ88,BL88,BN88,BP88,BR88)</f>
        <v>0</v>
      </c>
      <c r="D88" s="57" t="n">
        <f aca="false">B88-C88</f>
        <v>0</v>
      </c>
      <c r="E88" s="55"/>
      <c r="G88" s="55"/>
      <c r="H88" s="58"/>
      <c r="I88" s="55"/>
      <c r="J88" s="58"/>
      <c r="K88" s="55"/>
      <c r="L88" s="58"/>
      <c r="M88" s="55"/>
      <c r="N88" s="58"/>
      <c r="O88" s="55"/>
      <c r="P88" s="58"/>
      <c r="Q88" s="55"/>
      <c r="R88" s="58"/>
      <c r="S88" s="55"/>
      <c r="T88" s="58"/>
      <c r="U88" s="55"/>
      <c r="V88" s="58"/>
      <c r="W88" s="55"/>
      <c r="X88" s="58"/>
      <c r="Y88" s="55"/>
      <c r="Z88" s="58"/>
      <c r="AA88" s="55"/>
      <c r="AB88" s="58"/>
      <c r="AC88" s="55"/>
      <c r="AD88" s="58"/>
      <c r="AE88" s="55"/>
      <c r="AF88" s="58"/>
      <c r="AG88" s="55"/>
      <c r="AH88" s="58"/>
      <c r="AI88" s="55"/>
      <c r="AJ88" s="58"/>
      <c r="AK88" s="55"/>
      <c r="AL88" s="58"/>
      <c r="AM88" s="55"/>
      <c r="AN88" s="58"/>
      <c r="AO88" s="55"/>
      <c r="AP88" s="58"/>
      <c r="AQ88" s="55"/>
      <c r="AR88" s="58"/>
      <c r="AS88" s="55"/>
      <c r="AT88" s="58"/>
      <c r="AU88" s="55"/>
      <c r="AV88" s="58"/>
      <c r="AW88" s="55"/>
      <c r="AX88" s="58"/>
      <c r="AY88" s="55"/>
      <c r="AZ88" s="58"/>
      <c r="BA88" s="55"/>
      <c r="BB88" s="58"/>
      <c r="BC88" s="55"/>
      <c r="BD88" s="58"/>
      <c r="BE88" s="55"/>
      <c r="BF88" s="58"/>
      <c r="BG88" s="55"/>
      <c r="BH88" s="58"/>
      <c r="BI88" s="55"/>
      <c r="BJ88" s="58"/>
      <c r="BK88" s="55"/>
      <c r="BL88" s="58"/>
      <c r="BM88" s="55"/>
      <c r="BN88" s="58"/>
      <c r="BO88" s="55"/>
      <c r="BP88" s="58"/>
      <c r="BQ88" s="55"/>
      <c r="BR88" s="58"/>
    </row>
    <row r="89" customFormat="false" ht="15" hidden="false" customHeight="false" outlineLevel="0" collapsed="false">
      <c r="A89" s="55" t="s">
        <v>99</v>
      </c>
      <c r="B89" s="56" t="n">
        <v>0</v>
      </c>
      <c r="C89" s="57" t="n">
        <f aca="false">SUM(H89,J89,L89,N89,P89,R89,T89,V89,X89,Z89,AB89,AD89,AF89,AH89,AJ89,AL89,AN89,AP89,AR89,AT89,AV89,AX89,AZ89,BB89,BD89,BF89,BH89,BJ89,BL89,BN89,BP89,BR89)</f>
        <v>0</v>
      </c>
      <c r="D89" s="57" t="n">
        <f aca="false">B89-C89</f>
        <v>0</v>
      </c>
      <c r="E89" s="55"/>
      <c r="G89" s="55"/>
      <c r="H89" s="58"/>
      <c r="I89" s="55"/>
      <c r="J89" s="58"/>
      <c r="K89" s="55"/>
      <c r="L89" s="58"/>
      <c r="M89" s="55"/>
      <c r="N89" s="58"/>
      <c r="O89" s="55"/>
      <c r="P89" s="58"/>
      <c r="Q89" s="55"/>
      <c r="R89" s="58"/>
      <c r="S89" s="55"/>
      <c r="T89" s="58"/>
      <c r="U89" s="55"/>
      <c r="V89" s="58"/>
      <c r="W89" s="55"/>
      <c r="X89" s="58"/>
      <c r="Y89" s="55"/>
      <c r="Z89" s="58"/>
      <c r="AA89" s="55"/>
      <c r="AB89" s="58"/>
      <c r="AC89" s="55"/>
      <c r="AD89" s="58"/>
      <c r="AE89" s="55"/>
      <c r="AF89" s="58"/>
      <c r="AG89" s="55"/>
      <c r="AH89" s="58"/>
      <c r="AI89" s="55"/>
      <c r="AJ89" s="58"/>
      <c r="AK89" s="55"/>
      <c r="AL89" s="58"/>
      <c r="AM89" s="55"/>
      <c r="AN89" s="58"/>
      <c r="AO89" s="55"/>
      <c r="AP89" s="58"/>
      <c r="AQ89" s="55"/>
      <c r="AR89" s="58"/>
      <c r="AS89" s="55"/>
      <c r="AT89" s="58"/>
      <c r="AU89" s="55"/>
      <c r="AV89" s="58"/>
      <c r="AW89" s="55"/>
      <c r="AX89" s="58"/>
      <c r="AY89" s="55"/>
      <c r="AZ89" s="58"/>
      <c r="BA89" s="55"/>
      <c r="BB89" s="58"/>
      <c r="BC89" s="55"/>
      <c r="BD89" s="58"/>
      <c r="BE89" s="55"/>
      <c r="BF89" s="58"/>
      <c r="BG89" s="55"/>
      <c r="BH89" s="58"/>
      <c r="BI89" s="55"/>
      <c r="BJ89" s="58"/>
      <c r="BK89" s="55"/>
      <c r="BL89" s="58"/>
      <c r="BM89" s="55"/>
      <c r="BN89" s="58"/>
      <c r="BO89" s="55"/>
      <c r="BP89" s="58"/>
      <c r="BQ89" s="55"/>
      <c r="BR89" s="58"/>
    </row>
    <row r="90" customFormat="false" ht="15" hidden="false" customHeight="false" outlineLevel="0" collapsed="false">
      <c r="A90" s="55" t="s">
        <v>100</v>
      </c>
      <c r="B90" s="56" t="n">
        <v>0</v>
      </c>
      <c r="C90" s="57" t="n">
        <f aca="false">SUM(H90,J90,L90,N90,P90,R90,T90,V90,X90,Z90,AB90,AD90,AF90,AH90,AJ90,AL90,AN90,AP90,AR90,AT90,AV90,AX90,AZ90,BB90,BD90,BF90,BH90,BJ90,BL90,BN90,BP90,BR90)</f>
        <v>0</v>
      </c>
      <c r="D90" s="57" t="n">
        <f aca="false">B90-C90</f>
        <v>0</v>
      </c>
      <c r="E90" s="55"/>
      <c r="G90" s="55"/>
      <c r="H90" s="58"/>
      <c r="I90" s="55"/>
      <c r="J90" s="58"/>
      <c r="K90" s="55"/>
      <c r="L90" s="58"/>
      <c r="M90" s="55"/>
      <c r="N90" s="58"/>
      <c r="O90" s="55"/>
      <c r="P90" s="58"/>
      <c r="Q90" s="55"/>
      <c r="R90" s="58"/>
      <c r="S90" s="55"/>
      <c r="T90" s="58"/>
      <c r="U90" s="55"/>
      <c r="V90" s="58"/>
      <c r="W90" s="55"/>
      <c r="X90" s="58"/>
      <c r="Y90" s="55"/>
      <c r="Z90" s="58"/>
      <c r="AA90" s="55"/>
      <c r="AB90" s="58"/>
      <c r="AC90" s="55"/>
      <c r="AD90" s="58"/>
      <c r="AE90" s="55"/>
      <c r="AF90" s="58"/>
      <c r="AG90" s="55"/>
      <c r="AH90" s="58"/>
      <c r="AI90" s="55"/>
      <c r="AJ90" s="58"/>
      <c r="AK90" s="55"/>
      <c r="AL90" s="58"/>
      <c r="AM90" s="55"/>
      <c r="AN90" s="58"/>
      <c r="AO90" s="55"/>
      <c r="AP90" s="58"/>
      <c r="AQ90" s="55"/>
      <c r="AR90" s="58"/>
      <c r="AS90" s="55"/>
      <c r="AT90" s="58"/>
      <c r="AU90" s="55"/>
      <c r="AV90" s="58"/>
      <c r="AW90" s="55"/>
      <c r="AX90" s="58"/>
      <c r="AY90" s="55"/>
      <c r="AZ90" s="58"/>
      <c r="BA90" s="55"/>
      <c r="BB90" s="58"/>
      <c r="BC90" s="55"/>
      <c r="BD90" s="58"/>
      <c r="BE90" s="55"/>
      <c r="BF90" s="58"/>
      <c r="BG90" s="55"/>
      <c r="BH90" s="58"/>
      <c r="BI90" s="55"/>
      <c r="BJ90" s="58"/>
      <c r="BK90" s="55"/>
      <c r="BL90" s="58"/>
      <c r="BM90" s="55"/>
      <c r="BN90" s="58"/>
      <c r="BO90" s="55"/>
      <c r="BP90" s="58"/>
      <c r="BQ90" s="55"/>
      <c r="BR90" s="58"/>
    </row>
    <row r="91" customFormat="false" ht="15" hidden="false" customHeight="false" outlineLevel="0" collapsed="false">
      <c r="A91" s="55" t="s">
        <v>101</v>
      </c>
      <c r="B91" s="56" t="n">
        <v>0</v>
      </c>
      <c r="C91" s="57" t="n">
        <f aca="false">SUM(H91,J91,L91,N91,P91,R91,T91,V91,X91,Z91,AB91,AD91,AF91,AH91,AJ91,AL91,AN91,AP91,AR91,AT91,AV91,AX91,AZ91,BB91,BD91,BF91,BH91,BJ91,BL91,BN91,BP91,BR91)</f>
        <v>0</v>
      </c>
      <c r="D91" s="57" t="n">
        <f aca="false">B91-C91</f>
        <v>0</v>
      </c>
      <c r="E91" s="55"/>
      <c r="G91" s="55"/>
      <c r="H91" s="58"/>
      <c r="I91" s="55"/>
      <c r="J91" s="64"/>
      <c r="K91" s="55"/>
      <c r="L91" s="58"/>
      <c r="M91" s="55"/>
      <c r="N91" s="58"/>
      <c r="O91" s="55"/>
      <c r="P91" s="58"/>
      <c r="Q91" s="55"/>
      <c r="R91" s="58"/>
      <c r="S91" s="55"/>
      <c r="T91" s="58"/>
      <c r="U91" s="55"/>
      <c r="V91" s="58"/>
      <c r="W91" s="55"/>
      <c r="X91" s="58"/>
      <c r="Y91" s="55"/>
      <c r="Z91" s="64"/>
      <c r="AA91" s="55"/>
      <c r="AB91" s="58"/>
      <c r="AC91" s="55"/>
      <c r="AD91" s="58"/>
      <c r="AE91" s="55"/>
      <c r="AF91" s="58"/>
      <c r="AG91" s="65"/>
      <c r="AH91" s="66"/>
      <c r="AI91" s="55"/>
      <c r="AJ91" s="58"/>
      <c r="AK91" s="55"/>
      <c r="AL91" s="67"/>
      <c r="AM91" s="55"/>
      <c r="AN91" s="64"/>
      <c r="AO91" s="55"/>
      <c r="AP91" s="58"/>
      <c r="AQ91" s="55"/>
      <c r="AR91" s="67"/>
      <c r="AS91" s="55"/>
      <c r="AT91" s="64"/>
      <c r="AU91" s="55"/>
      <c r="AV91" s="58"/>
      <c r="AW91" s="55"/>
      <c r="AX91" s="58"/>
      <c r="AY91" s="55"/>
      <c r="AZ91" s="58"/>
      <c r="BA91" s="55"/>
      <c r="BB91" s="58"/>
      <c r="BC91" s="55"/>
      <c r="BD91" s="58"/>
      <c r="BE91" s="55"/>
      <c r="BF91" s="58"/>
      <c r="BG91" s="55"/>
      <c r="BH91" s="58"/>
      <c r="BI91" s="65"/>
      <c r="BJ91" s="66"/>
      <c r="BK91" s="65"/>
      <c r="BL91" s="66"/>
      <c r="BM91" s="65"/>
      <c r="BN91" s="58"/>
      <c r="BO91" s="55"/>
      <c r="BP91" s="64"/>
      <c r="BQ91" s="55"/>
      <c r="BR91" s="64"/>
    </row>
    <row r="92" customFormat="false" ht="15" hidden="false" customHeight="false" outlineLevel="0" collapsed="false">
      <c r="A92" s="55" t="s">
        <v>102</v>
      </c>
      <c r="B92" s="56" t="n">
        <v>0</v>
      </c>
      <c r="C92" s="57" t="n">
        <f aca="false">SUM(H92,J92,L92,N92,P92,R92,T92,V92,X92,Z92,AB92,AD92,AF92,AH92,AJ92,AL92,AN92,AP92,AR92,AT92,AV92,AX92,AZ92,BB92,BD92,BF92,BH92,BJ92,BL92,BN92,BP92,BR92)</f>
        <v>0</v>
      </c>
      <c r="D92" s="57" t="n">
        <f aca="false">B92-C92</f>
        <v>0</v>
      </c>
      <c r="E92" s="55"/>
      <c r="G92" s="55"/>
      <c r="H92" s="58"/>
      <c r="I92" s="55"/>
      <c r="J92" s="64"/>
      <c r="K92" s="55"/>
      <c r="L92" s="58"/>
      <c r="M92" s="55"/>
      <c r="N92" s="58"/>
      <c r="O92" s="55"/>
      <c r="P92" s="58"/>
      <c r="Q92" s="55"/>
      <c r="R92" s="58"/>
      <c r="S92" s="55"/>
      <c r="T92" s="58"/>
      <c r="U92" s="55"/>
      <c r="V92" s="58"/>
      <c r="W92" s="55"/>
      <c r="X92" s="58"/>
      <c r="Y92" s="55"/>
      <c r="Z92" s="64"/>
      <c r="AA92" s="55"/>
      <c r="AB92" s="58"/>
      <c r="AC92" s="55"/>
      <c r="AD92" s="58"/>
      <c r="AE92" s="55"/>
      <c r="AF92" s="58"/>
      <c r="AG92" s="65"/>
      <c r="AH92" s="66"/>
      <c r="AI92" s="55"/>
      <c r="AJ92" s="58"/>
      <c r="AK92" s="55"/>
      <c r="AL92" s="67"/>
      <c r="AM92" s="55"/>
      <c r="AN92" s="64"/>
      <c r="AO92" s="55"/>
      <c r="AP92" s="58"/>
      <c r="AQ92" s="55"/>
      <c r="AR92" s="67"/>
      <c r="AS92" s="55"/>
      <c r="AT92" s="64"/>
      <c r="AU92" s="55"/>
      <c r="AV92" s="58"/>
      <c r="AW92" s="55"/>
      <c r="AX92" s="58"/>
      <c r="AY92" s="55"/>
      <c r="AZ92" s="58"/>
      <c r="BA92" s="55"/>
      <c r="BB92" s="58"/>
      <c r="BC92" s="55"/>
      <c r="BD92" s="58"/>
      <c r="BE92" s="55"/>
      <c r="BF92" s="58"/>
      <c r="BG92" s="55"/>
      <c r="BH92" s="58"/>
      <c r="BI92" s="65"/>
      <c r="BJ92" s="66"/>
      <c r="BK92" s="65"/>
      <c r="BL92" s="66"/>
      <c r="BM92" s="65"/>
      <c r="BN92" s="58"/>
      <c r="BO92" s="55"/>
      <c r="BP92" s="64"/>
      <c r="BQ92" s="55"/>
      <c r="BR92" s="64"/>
    </row>
    <row r="93" customFormat="false" ht="15" hidden="false" customHeight="false" outlineLevel="0" collapsed="false">
      <c r="A93" s="55" t="s">
        <v>103</v>
      </c>
      <c r="B93" s="56" t="n">
        <v>0</v>
      </c>
      <c r="C93" s="57" t="n">
        <f aca="false">SUM(H93,J93,L93,N93,P93,R93,T93,V93,X93,Z93,AB93,AD93,AF93,AH93,AJ93,AL93,AN93,AP93,AR93,AT93,AV93,AX93,AZ93,BB93,BD93,BF93,BH93,BJ93,BL93,BN93,BP93,BR93)</f>
        <v>0</v>
      </c>
      <c r="D93" s="57" t="n">
        <f aca="false">B93-C93</f>
        <v>0</v>
      </c>
      <c r="E93" s="73"/>
      <c r="G93" s="55"/>
      <c r="H93" s="58"/>
      <c r="I93" s="55"/>
      <c r="J93" s="64"/>
      <c r="K93" s="55"/>
      <c r="L93" s="58"/>
      <c r="M93" s="55"/>
      <c r="N93" s="58"/>
      <c r="O93" s="55"/>
      <c r="P93" s="58"/>
      <c r="Q93" s="55"/>
      <c r="R93" s="58"/>
      <c r="S93" s="55"/>
      <c r="T93" s="58"/>
      <c r="U93" s="55"/>
      <c r="V93" s="58"/>
      <c r="W93" s="55"/>
      <c r="X93" s="58"/>
      <c r="Y93" s="55"/>
      <c r="Z93" s="64"/>
      <c r="AA93" s="55"/>
      <c r="AB93" s="58"/>
      <c r="AC93" s="55"/>
      <c r="AD93" s="58"/>
      <c r="AE93" s="55"/>
      <c r="AF93" s="58"/>
      <c r="AG93" s="65"/>
      <c r="AH93" s="66"/>
      <c r="AI93" s="55"/>
      <c r="AJ93" s="58"/>
      <c r="AK93" s="55"/>
      <c r="AL93" s="67"/>
      <c r="AM93" s="55"/>
      <c r="AN93" s="64"/>
      <c r="AO93" s="55"/>
      <c r="AP93" s="58"/>
      <c r="AQ93" s="55"/>
      <c r="AR93" s="67"/>
      <c r="AS93" s="55"/>
      <c r="AT93" s="64"/>
      <c r="AU93" s="55"/>
      <c r="AV93" s="58"/>
      <c r="AW93" s="55"/>
      <c r="AX93" s="58"/>
      <c r="AY93" s="55"/>
      <c r="AZ93" s="58"/>
      <c r="BA93" s="55"/>
      <c r="BB93" s="58"/>
      <c r="BC93" s="55"/>
      <c r="BD93" s="58"/>
      <c r="BE93" s="55"/>
      <c r="BF93" s="58"/>
      <c r="BG93" s="55"/>
      <c r="BH93" s="58"/>
      <c r="BI93" s="65"/>
      <c r="BJ93" s="66"/>
      <c r="BK93" s="65"/>
      <c r="BL93" s="66"/>
      <c r="BM93" s="65"/>
      <c r="BN93" s="58"/>
      <c r="BO93" s="55"/>
      <c r="BP93" s="64"/>
      <c r="BQ93" s="55"/>
      <c r="BR93" s="64"/>
    </row>
    <row r="94" customFormat="false" ht="15" hidden="false" customHeight="false" outlineLevel="0" collapsed="false">
      <c r="A94" s="55" t="s">
        <v>60</v>
      </c>
      <c r="B94" s="56" t="n">
        <v>0</v>
      </c>
      <c r="C94" s="57" t="n">
        <f aca="false">SUM(H94,J94,L94,N94,P94,R94,T94,V94,X94,Z94,AB94,AD94,AF94,AH94,AJ94,AL94,AN94,AP94,AR94,AT94,AV94,AX94,AZ94,BB94,BD94,BF94,BH94,BJ94,BL94,BN94,BP94,BR94)</f>
        <v>0</v>
      </c>
      <c r="D94" s="57" t="n">
        <f aca="false">B94-C94</f>
        <v>0</v>
      </c>
      <c r="E94" s="73"/>
      <c r="G94" s="55"/>
      <c r="H94" s="58"/>
      <c r="I94" s="55"/>
      <c r="J94" s="58"/>
      <c r="K94" s="55"/>
      <c r="L94" s="58"/>
      <c r="M94" s="55"/>
      <c r="N94" s="58"/>
      <c r="O94" s="55"/>
      <c r="P94" s="58"/>
      <c r="Q94" s="55"/>
      <c r="R94" s="58"/>
      <c r="S94" s="55"/>
      <c r="T94" s="58"/>
      <c r="U94" s="55"/>
      <c r="V94" s="58"/>
      <c r="W94" s="55"/>
      <c r="X94" s="58"/>
      <c r="Y94" s="55"/>
      <c r="Z94" s="58"/>
      <c r="AA94" s="55"/>
      <c r="AB94" s="58"/>
      <c r="AC94" s="55"/>
      <c r="AD94" s="58"/>
      <c r="AE94" s="55"/>
      <c r="AF94" s="58"/>
      <c r="AG94" s="55"/>
      <c r="AH94" s="58"/>
      <c r="AI94" s="55"/>
      <c r="AJ94" s="58"/>
      <c r="AK94" s="55"/>
      <c r="AL94" s="58"/>
      <c r="AM94" s="55"/>
      <c r="AN94" s="58"/>
      <c r="AO94" s="55"/>
      <c r="AP94" s="58"/>
      <c r="AQ94" s="55"/>
      <c r="AR94" s="58"/>
      <c r="AS94" s="55"/>
      <c r="AT94" s="58"/>
      <c r="AU94" s="55"/>
      <c r="AV94" s="58"/>
      <c r="AW94" s="55"/>
      <c r="AX94" s="58"/>
      <c r="AY94" s="55"/>
      <c r="AZ94" s="58"/>
      <c r="BA94" s="55"/>
      <c r="BB94" s="58"/>
      <c r="BC94" s="55"/>
      <c r="BD94" s="58"/>
      <c r="BE94" s="55"/>
      <c r="BF94" s="58"/>
      <c r="BG94" s="55"/>
      <c r="BH94" s="58"/>
      <c r="BI94" s="55"/>
      <c r="BJ94" s="58"/>
      <c r="BK94" s="55"/>
      <c r="BL94" s="58"/>
      <c r="BM94" s="55"/>
      <c r="BN94" s="58"/>
      <c r="BO94" s="55"/>
      <c r="BP94" s="58"/>
      <c r="BQ94" s="55"/>
      <c r="BR94" s="58"/>
    </row>
    <row r="95" customFormat="false" ht="15" hidden="false" customHeight="false" outlineLevel="0" collapsed="false">
      <c r="A95" s="55"/>
      <c r="B95" s="56"/>
      <c r="C95" s="57" t="n">
        <f aca="false">SUM(H95,J95,L95,N95,P95,R95,T95,V95,X95,Z95,AB95,AD95,AF95,AH95,AJ95,AL95,AN95,AP95,AR95,AT95,AV95,AX95,AZ95,BB95,BD95,BF95,BH95,BJ95,BL95,BN95,BP95,BR95)</f>
        <v>0</v>
      </c>
      <c r="D95" s="57" t="n">
        <f aca="false">B95-C95</f>
        <v>0</v>
      </c>
      <c r="E95" s="73"/>
      <c r="G95" s="55"/>
      <c r="H95" s="58"/>
      <c r="I95" s="55"/>
      <c r="J95" s="58"/>
      <c r="K95" s="55"/>
      <c r="L95" s="58"/>
      <c r="M95" s="55"/>
      <c r="N95" s="58"/>
      <c r="O95" s="55"/>
      <c r="P95" s="58"/>
      <c r="Q95" s="55"/>
      <c r="R95" s="58"/>
      <c r="S95" s="55"/>
      <c r="T95" s="58"/>
      <c r="U95" s="55"/>
      <c r="V95" s="58"/>
      <c r="W95" s="55"/>
      <c r="X95" s="58"/>
      <c r="Y95" s="55"/>
      <c r="Z95" s="58"/>
      <c r="AA95" s="55"/>
      <c r="AB95" s="58"/>
      <c r="AC95" s="55"/>
      <c r="AD95" s="58"/>
      <c r="AE95" s="55"/>
      <c r="AF95" s="58"/>
      <c r="AG95" s="55"/>
      <c r="AH95" s="58"/>
      <c r="AI95" s="55"/>
      <c r="AJ95" s="58"/>
      <c r="AK95" s="55"/>
      <c r="AL95" s="58"/>
      <c r="AM95" s="55"/>
      <c r="AN95" s="58"/>
      <c r="AO95" s="55"/>
      <c r="AP95" s="58"/>
      <c r="AQ95" s="55"/>
      <c r="AR95" s="58"/>
      <c r="AS95" s="55"/>
      <c r="AT95" s="58"/>
      <c r="AU95" s="55"/>
      <c r="AV95" s="58"/>
      <c r="AW95" s="55"/>
      <c r="AX95" s="58"/>
      <c r="AY95" s="55"/>
      <c r="AZ95" s="58"/>
      <c r="BA95" s="55"/>
      <c r="BB95" s="58"/>
      <c r="BC95" s="55"/>
      <c r="BD95" s="58"/>
      <c r="BE95" s="55"/>
      <c r="BF95" s="58"/>
      <c r="BG95" s="55"/>
      <c r="BH95" s="58"/>
      <c r="BI95" s="55"/>
      <c r="BJ95" s="58"/>
      <c r="BK95" s="55"/>
      <c r="BL95" s="58"/>
      <c r="BM95" s="55"/>
      <c r="BN95" s="58"/>
      <c r="BO95" s="55"/>
      <c r="BP95" s="58"/>
      <c r="BQ95" s="55"/>
      <c r="BR95" s="58"/>
    </row>
    <row r="96" customFormat="false" ht="15" hidden="false" customHeight="false" outlineLevel="0" collapsed="false">
      <c r="A96" s="55"/>
      <c r="B96" s="56"/>
      <c r="C96" s="57" t="n">
        <f aca="false">SUM(H96,J96,L96,N96,P96,R96,T96,V96,X96,Z96,AB96,AD96,AF96,AH96,AJ96,AL96,AN96,AP96,AR96,AT96,AV96,AX96,AZ96,BB96,BD96,BF96,BH96,BJ96,BL96,BN96,BP96,BR96)</f>
        <v>0</v>
      </c>
      <c r="D96" s="57" t="n">
        <f aca="false">B96-C96</f>
        <v>0</v>
      </c>
      <c r="E96" s="68"/>
      <c r="G96" s="59"/>
      <c r="H96" s="60"/>
      <c r="I96" s="59"/>
      <c r="J96" s="60"/>
      <c r="K96" s="59"/>
      <c r="L96" s="60"/>
      <c r="M96" s="59"/>
      <c r="N96" s="60"/>
      <c r="O96" s="59"/>
      <c r="P96" s="60"/>
      <c r="Q96" s="59"/>
      <c r="R96" s="60"/>
      <c r="S96" s="59"/>
      <c r="T96" s="60"/>
      <c r="U96" s="59"/>
      <c r="V96" s="60"/>
      <c r="W96" s="59"/>
      <c r="X96" s="60"/>
      <c r="Y96" s="59"/>
      <c r="Z96" s="60"/>
      <c r="AA96" s="59"/>
      <c r="AB96" s="60"/>
      <c r="AC96" s="59"/>
      <c r="AD96" s="60"/>
      <c r="AE96" s="59"/>
      <c r="AF96" s="60"/>
      <c r="AG96" s="59"/>
      <c r="AH96" s="60"/>
      <c r="AI96" s="59"/>
      <c r="AJ96" s="60"/>
      <c r="AK96" s="59"/>
      <c r="AL96" s="60"/>
      <c r="AM96" s="59"/>
      <c r="AN96" s="60"/>
      <c r="AO96" s="59"/>
      <c r="AP96" s="60"/>
      <c r="AQ96" s="59"/>
      <c r="AR96" s="60"/>
      <c r="AS96" s="59"/>
      <c r="AT96" s="60"/>
      <c r="AU96" s="59"/>
      <c r="AV96" s="60"/>
      <c r="AW96" s="59"/>
      <c r="AX96" s="60"/>
      <c r="AY96" s="59"/>
      <c r="AZ96" s="60"/>
      <c r="BA96" s="59"/>
      <c r="BB96" s="60"/>
      <c r="BC96" s="59"/>
      <c r="BD96" s="60"/>
      <c r="BE96" s="59"/>
      <c r="BF96" s="60"/>
      <c r="BG96" s="59"/>
      <c r="BH96" s="60"/>
      <c r="BI96" s="59"/>
      <c r="BJ96" s="60"/>
      <c r="BK96" s="59"/>
      <c r="BL96" s="60"/>
      <c r="BM96" s="59"/>
      <c r="BN96" s="60"/>
      <c r="BO96" s="59"/>
      <c r="BP96" s="60"/>
      <c r="BQ96" s="59"/>
      <c r="BR96" s="60"/>
    </row>
    <row r="97" s="37" customFormat="true" ht="15" hidden="false" customHeight="false" outlineLevel="0" collapsed="false">
      <c r="A97" s="61" t="s">
        <v>61</v>
      </c>
      <c r="B97" s="62" t="n">
        <f aca="false">SUM(B86:B96)</f>
        <v>0</v>
      </c>
      <c r="C97" s="62" t="n">
        <f aca="false">SUM(C86:C96)</f>
        <v>0</v>
      </c>
      <c r="D97" s="62" t="n">
        <f aca="false">SUM(D86:D96)</f>
        <v>0</v>
      </c>
      <c r="E97" s="63"/>
    </row>
    <row r="98" s="37" customFormat="true" ht="15" hidden="false" customHeight="false" outlineLevel="0" collapsed="false"/>
    <row r="99" s="37" customFormat="true" ht="15" hidden="false" customHeight="false" outlineLevel="0" collapsed="false"/>
    <row r="100" s="54" customFormat="true" ht="15" hidden="false" customHeight="false" outlineLevel="0" collapsed="false">
      <c r="A100" s="48" t="s">
        <v>104</v>
      </c>
      <c r="B100" s="48" t="s">
        <v>47</v>
      </c>
      <c r="C100" s="48" t="s">
        <v>48</v>
      </c>
      <c r="D100" s="48" t="s">
        <v>49</v>
      </c>
      <c r="E100" s="48" t="s">
        <v>17</v>
      </c>
      <c r="F100" s="53"/>
      <c r="G100" s="48" t="s">
        <v>50</v>
      </c>
      <c r="H100" s="48" t="n">
        <v>1</v>
      </c>
      <c r="I100" s="48" t="s">
        <v>50</v>
      </c>
      <c r="J100" s="48" t="n">
        <v>2</v>
      </c>
      <c r="K100" s="48" t="s">
        <v>50</v>
      </c>
      <c r="L100" s="48" t="n">
        <v>3</v>
      </c>
      <c r="M100" s="48" t="s">
        <v>50</v>
      </c>
      <c r="N100" s="48" t="n">
        <v>4</v>
      </c>
      <c r="O100" s="48" t="s">
        <v>50</v>
      </c>
      <c r="P100" s="48" t="n">
        <v>5</v>
      </c>
      <c r="Q100" s="48" t="s">
        <v>50</v>
      </c>
      <c r="R100" s="48" t="n">
        <v>6</v>
      </c>
      <c r="S100" s="48" t="s">
        <v>50</v>
      </c>
      <c r="T100" s="48" t="n">
        <v>7</v>
      </c>
      <c r="U100" s="48" t="s">
        <v>50</v>
      </c>
      <c r="V100" s="48" t="n">
        <v>8</v>
      </c>
      <c r="W100" s="48" t="s">
        <v>50</v>
      </c>
      <c r="X100" s="48" t="n">
        <v>9</v>
      </c>
      <c r="Y100" s="48" t="s">
        <v>50</v>
      </c>
      <c r="Z100" s="48" t="n">
        <v>10</v>
      </c>
      <c r="AA100" s="48" t="s">
        <v>50</v>
      </c>
      <c r="AB100" s="48" t="n">
        <v>11</v>
      </c>
      <c r="AC100" s="48" t="s">
        <v>50</v>
      </c>
      <c r="AD100" s="48" t="n">
        <v>12</v>
      </c>
      <c r="AE100" s="48" t="s">
        <v>50</v>
      </c>
      <c r="AF100" s="48" t="n">
        <v>13</v>
      </c>
      <c r="AG100" s="48" t="s">
        <v>50</v>
      </c>
      <c r="AH100" s="48" t="n">
        <v>14</v>
      </c>
      <c r="AI100" s="48" t="s">
        <v>50</v>
      </c>
      <c r="AJ100" s="48" t="n">
        <v>15</v>
      </c>
      <c r="AK100" s="48" t="s">
        <v>50</v>
      </c>
      <c r="AL100" s="48" t="n">
        <v>16</v>
      </c>
      <c r="AM100" s="48" t="s">
        <v>50</v>
      </c>
      <c r="AN100" s="48" t="n">
        <v>17</v>
      </c>
      <c r="AO100" s="48" t="s">
        <v>50</v>
      </c>
      <c r="AP100" s="48" t="n">
        <v>18</v>
      </c>
      <c r="AQ100" s="48" t="s">
        <v>50</v>
      </c>
      <c r="AR100" s="48" t="n">
        <v>19</v>
      </c>
      <c r="AS100" s="48" t="s">
        <v>50</v>
      </c>
      <c r="AT100" s="48" t="n">
        <v>20</v>
      </c>
      <c r="AU100" s="48" t="s">
        <v>50</v>
      </c>
      <c r="AV100" s="48" t="n">
        <v>21</v>
      </c>
      <c r="AW100" s="48" t="s">
        <v>50</v>
      </c>
      <c r="AX100" s="48" t="n">
        <v>22</v>
      </c>
      <c r="AY100" s="48" t="s">
        <v>50</v>
      </c>
      <c r="AZ100" s="48" t="n">
        <v>23</v>
      </c>
      <c r="BA100" s="48" t="s">
        <v>50</v>
      </c>
      <c r="BB100" s="48" t="n">
        <v>24</v>
      </c>
      <c r="BC100" s="48" t="s">
        <v>50</v>
      </c>
      <c r="BD100" s="48" t="n">
        <v>25</v>
      </c>
      <c r="BE100" s="48" t="s">
        <v>50</v>
      </c>
      <c r="BF100" s="48" t="n">
        <v>26</v>
      </c>
      <c r="BG100" s="48" t="s">
        <v>50</v>
      </c>
      <c r="BH100" s="48" t="n">
        <v>27</v>
      </c>
      <c r="BI100" s="48" t="s">
        <v>50</v>
      </c>
      <c r="BJ100" s="48" t="n">
        <v>28</v>
      </c>
      <c r="BK100" s="48" t="s">
        <v>50</v>
      </c>
      <c r="BL100" s="48" t="n">
        <v>29</v>
      </c>
      <c r="BM100" s="48" t="s">
        <v>50</v>
      </c>
      <c r="BN100" s="48" t="n">
        <v>30</v>
      </c>
      <c r="BO100" s="48" t="s">
        <v>50</v>
      </c>
      <c r="BP100" s="48" t="n">
        <v>31</v>
      </c>
      <c r="BQ100" s="48" t="s">
        <v>50</v>
      </c>
      <c r="BR100" s="48" t="s">
        <v>51</v>
      </c>
      <c r="BS100" s="53"/>
      <c r="BT100" s="53"/>
      <c r="BU100" s="53"/>
      <c r="BV100" s="53"/>
      <c r="BW100" s="53"/>
      <c r="BX100" s="53"/>
      <c r="BY100" s="53"/>
      <c r="BZ100" s="53"/>
    </row>
    <row r="101" customFormat="false" ht="15" hidden="false" customHeight="false" outlineLevel="0" collapsed="false">
      <c r="A101" s="55" t="s">
        <v>105</v>
      </c>
      <c r="B101" s="56" t="n">
        <v>0</v>
      </c>
      <c r="C101" s="57" t="n">
        <f aca="false">SUM(H101,J101,L101,N101,P101,R101,T101,V101,X101,Z101,AB101,AD101,AF101,AH101,AJ101,AL101,AN101,AP101,AR101,AT101,AV101,AX101,AZ101,BB101,BD101,BF101,BH101,BJ101,BL101,BN101,BP101,BR101)</f>
        <v>0</v>
      </c>
      <c r="D101" s="57" t="n">
        <f aca="false">B101-C101</f>
        <v>0</v>
      </c>
      <c r="E101" s="55"/>
      <c r="G101" s="55"/>
      <c r="H101" s="58"/>
      <c r="I101" s="55"/>
      <c r="J101" s="58"/>
      <c r="K101" s="55"/>
      <c r="L101" s="58"/>
      <c r="M101" s="55"/>
      <c r="N101" s="58"/>
      <c r="O101" s="55"/>
      <c r="P101" s="58"/>
      <c r="Q101" s="55"/>
      <c r="R101" s="58"/>
      <c r="S101" s="55"/>
      <c r="T101" s="58"/>
      <c r="U101" s="55"/>
      <c r="V101" s="58"/>
      <c r="W101" s="55"/>
      <c r="X101" s="58"/>
      <c r="Y101" s="55"/>
      <c r="Z101" s="58"/>
      <c r="AA101" s="55"/>
      <c r="AB101" s="58"/>
      <c r="AC101" s="55"/>
      <c r="AD101" s="58"/>
      <c r="AE101" s="55"/>
      <c r="AF101" s="58"/>
      <c r="AG101" s="55"/>
      <c r="AH101" s="58"/>
      <c r="AI101" s="55"/>
      <c r="AJ101" s="58"/>
      <c r="AK101" s="55"/>
      <c r="AL101" s="58"/>
      <c r="AM101" s="55"/>
      <c r="AN101" s="58"/>
      <c r="AO101" s="55"/>
      <c r="AP101" s="58"/>
      <c r="AQ101" s="55"/>
      <c r="AR101" s="58"/>
      <c r="AS101" s="55"/>
      <c r="AT101" s="58"/>
      <c r="AU101" s="55"/>
      <c r="AV101" s="58"/>
      <c r="AW101" s="55"/>
      <c r="AX101" s="58"/>
      <c r="AY101" s="55"/>
      <c r="AZ101" s="58"/>
      <c r="BA101" s="55"/>
      <c r="BB101" s="58"/>
      <c r="BC101" s="55"/>
      <c r="BD101" s="58"/>
      <c r="BE101" s="55"/>
      <c r="BF101" s="58"/>
      <c r="BG101" s="55"/>
      <c r="BH101" s="58"/>
      <c r="BI101" s="55"/>
      <c r="BJ101" s="58"/>
      <c r="BK101" s="55"/>
      <c r="BL101" s="58"/>
      <c r="BM101" s="55"/>
      <c r="BN101" s="58"/>
      <c r="BO101" s="55"/>
      <c r="BP101" s="58"/>
      <c r="BQ101" s="55"/>
      <c r="BR101" s="58"/>
    </row>
    <row r="102" customFormat="false" ht="15" hidden="false" customHeight="false" outlineLevel="0" collapsed="false">
      <c r="A102" s="55" t="s">
        <v>106</v>
      </c>
      <c r="B102" s="56" t="n">
        <v>0</v>
      </c>
      <c r="C102" s="57" t="n">
        <f aca="false">SUM(H102,J102,L102,N102,P102,R102,T102,V102,X102,Z102,AB102,AD102,AF102,AH102,AJ102,AL102,AN102,AP102,AR102,AT102,AV102,AX102,AZ102,BB102,BD102,BF102,BH102,BJ102,BL102,BN102,BP102,BR102)</f>
        <v>0</v>
      </c>
      <c r="D102" s="57" t="n">
        <f aca="false">B102-C102</f>
        <v>0</v>
      </c>
      <c r="E102" s="55"/>
      <c r="G102" s="55"/>
      <c r="H102" s="58"/>
      <c r="I102" s="55"/>
      <c r="J102" s="58"/>
      <c r="K102" s="55"/>
      <c r="L102" s="58"/>
      <c r="M102" s="55"/>
      <c r="N102" s="58"/>
      <c r="O102" s="55"/>
      <c r="P102" s="58"/>
      <c r="Q102" s="55"/>
      <c r="R102" s="58"/>
      <c r="S102" s="55"/>
      <c r="T102" s="58"/>
      <c r="U102" s="55"/>
      <c r="V102" s="58"/>
      <c r="W102" s="55"/>
      <c r="X102" s="58"/>
      <c r="Y102" s="55"/>
      <c r="Z102" s="58"/>
      <c r="AA102" s="55"/>
      <c r="AB102" s="58"/>
      <c r="AC102" s="55"/>
      <c r="AD102" s="58"/>
      <c r="AE102" s="55"/>
      <c r="AF102" s="58"/>
      <c r="AG102" s="55"/>
      <c r="AH102" s="58"/>
      <c r="AI102" s="55"/>
      <c r="AJ102" s="58"/>
      <c r="AK102" s="55"/>
      <c r="AL102" s="58"/>
      <c r="AM102" s="55"/>
      <c r="AN102" s="58"/>
      <c r="AO102" s="55"/>
      <c r="AP102" s="58"/>
      <c r="AQ102" s="55"/>
      <c r="AR102" s="58"/>
      <c r="AS102" s="55"/>
      <c r="AT102" s="58"/>
      <c r="AU102" s="55"/>
      <c r="AV102" s="58"/>
      <c r="AW102" s="55"/>
      <c r="AX102" s="58"/>
      <c r="AY102" s="55"/>
      <c r="AZ102" s="58"/>
      <c r="BA102" s="55"/>
      <c r="BB102" s="58"/>
      <c r="BC102" s="55"/>
      <c r="BD102" s="58"/>
      <c r="BE102" s="55"/>
      <c r="BF102" s="58"/>
      <c r="BG102" s="55"/>
      <c r="BH102" s="58"/>
      <c r="BI102" s="55"/>
      <c r="BJ102" s="58"/>
      <c r="BK102" s="55"/>
      <c r="BL102" s="58"/>
      <c r="BM102" s="55"/>
      <c r="BN102" s="58"/>
      <c r="BO102" s="55"/>
      <c r="BP102" s="58"/>
      <c r="BQ102" s="55"/>
      <c r="BR102" s="58"/>
    </row>
    <row r="103" customFormat="false" ht="15" hidden="false" customHeight="false" outlineLevel="0" collapsed="false">
      <c r="A103" s="55" t="s">
        <v>107</v>
      </c>
      <c r="B103" s="56" t="n">
        <v>0</v>
      </c>
      <c r="C103" s="57" t="n">
        <f aca="false">SUM(H103,J103,L103,N103,P103,R103,T103,V103,X103,Z103,AB103,AD103,AF103,AH103,AJ103,AL103,AN103,AP103,AR103,AT103,AV103,AX103,AZ103,BB103,BD103,BF103,BH103,BJ103,BL103,BN103,BP103,BR103)</f>
        <v>0</v>
      </c>
      <c r="D103" s="57" t="n">
        <f aca="false">B103-C103</f>
        <v>0</v>
      </c>
      <c r="E103" s="55"/>
      <c r="G103" s="55"/>
      <c r="H103" s="58"/>
      <c r="I103" s="55"/>
      <c r="J103" s="58"/>
      <c r="K103" s="55"/>
      <c r="L103" s="58"/>
      <c r="M103" s="55"/>
      <c r="N103" s="58"/>
      <c r="O103" s="55"/>
      <c r="P103" s="58"/>
      <c r="Q103" s="55"/>
      <c r="R103" s="58"/>
      <c r="S103" s="55"/>
      <c r="T103" s="58"/>
      <c r="U103" s="55"/>
      <c r="V103" s="58"/>
      <c r="W103" s="55"/>
      <c r="X103" s="58"/>
      <c r="Y103" s="55"/>
      <c r="Z103" s="58"/>
      <c r="AA103" s="55"/>
      <c r="AB103" s="58"/>
      <c r="AC103" s="55"/>
      <c r="AD103" s="58"/>
      <c r="AE103" s="55"/>
      <c r="AF103" s="58"/>
      <c r="AG103" s="55"/>
      <c r="AH103" s="58"/>
      <c r="AI103" s="55"/>
      <c r="AJ103" s="58"/>
      <c r="AK103" s="55"/>
      <c r="AL103" s="58"/>
      <c r="AM103" s="55"/>
      <c r="AN103" s="58"/>
      <c r="AO103" s="55"/>
      <c r="AP103" s="58"/>
      <c r="AQ103" s="55"/>
      <c r="AR103" s="58"/>
      <c r="AS103" s="55"/>
      <c r="AT103" s="58"/>
      <c r="AU103" s="55"/>
      <c r="AV103" s="58"/>
      <c r="AW103" s="55"/>
      <c r="AX103" s="58"/>
      <c r="AY103" s="55"/>
      <c r="AZ103" s="58"/>
      <c r="BA103" s="55"/>
      <c r="BB103" s="58"/>
      <c r="BC103" s="55"/>
      <c r="BD103" s="58"/>
      <c r="BE103" s="55"/>
      <c r="BF103" s="58"/>
      <c r="BG103" s="55"/>
      <c r="BH103" s="58"/>
      <c r="BI103" s="55"/>
      <c r="BJ103" s="58"/>
      <c r="BK103" s="55"/>
      <c r="BL103" s="58"/>
      <c r="BM103" s="55"/>
      <c r="BN103" s="58"/>
      <c r="BO103" s="55"/>
      <c r="BP103" s="58"/>
      <c r="BQ103" s="55"/>
      <c r="BR103" s="58"/>
    </row>
    <row r="104" customFormat="false" ht="15" hidden="false" customHeight="false" outlineLevel="0" collapsed="false">
      <c r="A104" s="55" t="s">
        <v>108</v>
      </c>
      <c r="B104" s="56" t="n">
        <v>0</v>
      </c>
      <c r="C104" s="57" t="n">
        <f aca="false">SUM(H104,J104,L104,N104,P104,R104,T104,V104,X104,Z104,AB104,AD104,AF104,AH104,AJ104,AL104,AN104,AP104,AR104,AT104,AV104,AX104,AZ104,BB104,BD104,BF104,BH104,BJ104,BL104,BN104,BP104,BR104)</f>
        <v>0</v>
      </c>
      <c r="D104" s="57" t="n">
        <f aca="false">B104-C104</f>
        <v>0</v>
      </c>
      <c r="E104" s="55"/>
      <c r="G104" s="55"/>
      <c r="H104" s="58"/>
      <c r="I104" s="55"/>
      <c r="J104" s="58"/>
      <c r="K104" s="55"/>
      <c r="L104" s="58"/>
      <c r="M104" s="55"/>
      <c r="N104" s="58"/>
      <c r="O104" s="55"/>
      <c r="P104" s="58"/>
      <c r="Q104" s="55"/>
      <c r="R104" s="58"/>
      <c r="S104" s="55"/>
      <c r="T104" s="58"/>
      <c r="U104" s="55"/>
      <c r="V104" s="58"/>
      <c r="W104" s="55"/>
      <c r="X104" s="58"/>
      <c r="Y104" s="55"/>
      <c r="Z104" s="58"/>
      <c r="AA104" s="55"/>
      <c r="AB104" s="58"/>
      <c r="AC104" s="55"/>
      <c r="AD104" s="58"/>
      <c r="AE104" s="55"/>
      <c r="AF104" s="58"/>
      <c r="AG104" s="55"/>
      <c r="AH104" s="58"/>
      <c r="AI104" s="55"/>
      <c r="AJ104" s="58"/>
      <c r="AK104" s="55"/>
      <c r="AL104" s="58"/>
      <c r="AM104" s="55"/>
      <c r="AN104" s="58"/>
      <c r="AO104" s="55"/>
      <c r="AP104" s="58"/>
      <c r="AQ104" s="55"/>
      <c r="AR104" s="58"/>
      <c r="AS104" s="55"/>
      <c r="AT104" s="58"/>
      <c r="AU104" s="55"/>
      <c r="AV104" s="58"/>
      <c r="AW104" s="55"/>
      <c r="AX104" s="58"/>
      <c r="AY104" s="55"/>
      <c r="AZ104" s="58"/>
      <c r="BA104" s="55"/>
      <c r="BB104" s="58"/>
      <c r="BC104" s="55"/>
      <c r="BD104" s="58"/>
      <c r="BE104" s="55"/>
      <c r="BF104" s="58"/>
      <c r="BG104" s="55"/>
      <c r="BH104" s="58"/>
      <c r="BI104" s="55"/>
      <c r="BJ104" s="58"/>
      <c r="BK104" s="55"/>
      <c r="BL104" s="58"/>
      <c r="BM104" s="55"/>
      <c r="BN104" s="58"/>
      <c r="BO104" s="55"/>
      <c r="BP104" s="58"/>
      <c r="BQ104" s="55"/>
      <c r="BR104" s="58"/>
    </row>
    <row r="105" customFormat="false" ht="15" hidden="false" customHeight="false" outlineLevel="0" collapsed="false">
      <c r="A105" s="55" t="s">
        <v>109</v>
      </c>
      <c r="B105" s="56" t="n">
        <v>0</v>
      </c>
      <c r="C105" s="57" t="n">
        <f aca="false">SUM(H105,J105,L105,N105,P105,R105,T105,V105,X105,Z105,AB105,AD105,AF105,AH105,AJ105,AL105,AN105,AP105,AR105,AT105,AV105,AX105,AZ105,BB105,BD105,BF105,BH105,BJ105,BL105,BN105,BP105,BR105)</f>
        <v>0</v>
      </c>
      <c r="D105" s="57" t="n">
        <f aca="false">B105-C105</f>
        <v>0</v>
      </c>
      <c r="E105" s="55"/>
      <c r="G105" s="55"/>
      <c r="H105" s="58"/>
      <c r="I105" s="55"/>
      <c r="J105" s="64"/>
      <c r="K105" s="55"/>
      <c r="L105" s="58"/>
      <c r="M105" s="55"/>
      <c r="N105" s="58"/>
      <c r="O105" s="55"/>
      <c r="P105" s="58"/>
      <c r="Q105" s="55"/>
      <c r="R105" s="58"/>
      <c r="S105" s="55"/>
      <c r="T105" s="58"/>
      <c r="U105" s="55"/>
      <c r="V105" s="58"/>
      <c r="W105" s="55"/>
      <c r="X105" s="58"/>
      <c r="Y105" s="55"/>
      <c r="Z105" s="64"/>
      <c r="AA105" s="55"/>
      <c r="AB105" s="58"/>
      <c r="AC105" s="55"/>
      <c r="AD105" s="58"/>
      <c r="AE105" s="55"/>
      <c r="AF105" s="58"/>
      <c r="AG105" s="65"/>
      <c r="AH105" s="66"/>
      <c r="AI105" s="55"/>
      <c r="AJ105" s="58"/>
      <c r="AK105" s="55"/>
      <c r="AL105" s="67"/>
      <c r="AM105" s="55"/>
      <c r="AN105" s="64"/>
      <c r="AO105" s="55"/>
      <c r="AP105" s="58"/>
      <c r="AQ105" s="55"/>
      <c r="AR105" s="67"/>
      <c r="AS105" s="55"/>
      <c r="AT105" s="64"/>
      <c r="AU105" s="55"/>
      <c r="AV105" s="58"/>
      <c r="AW105" s="55"/>
      <c r="AX105" s="58"/>
      <c r="AY105" s="55"/>
      <c r="AZ105" s="58"/>
      <c r="BA105" s="55"/>
      <c r="BB105" s="58"/>
      <c r="BC105" s="55"/>
      <c r="BD105" s="58"/>
      <c r="BE105" s="55"/>
      <c r="BF105" s="58"/>
      <c r="BG105" s="55"/>
      <c r="BH105" s="58"/>
      <c r="BI105" s="65"/>
      <c r="BJ105" s="66"/>
      <c r="BK105" s="65"/>
      <c r="BL105" s="66"/>
      <c r="BM105" s="65"/>
      <c r="BN105" s="58"/>
      <c r="BO105" s="55"/>
      <c r="BP105" s="64"/>
      <c r="BQ105" s="55"/>
      <c r="BR105" s="64"/>
    </row>
    <row r="106" customFormat="false" ht="15" hidden="false" customHeight="false" outlineLevel="0" collapsed="false">
      <c r="A106" s="55" t="s">
        <v>60</v>
      </c>
      <c r="B106" s="56" t="n">
        <v>0</v>
      </c>
      <c r="C106" s="57" t="n">
        <f aca="false">SUM(H106,J106,L106,N106,P106,R106,T106,V106,X106,Z106,AB106,AD106,AF106,AH106,AJ106,AL106,AN106,AP106,AR106,AT106,AV106,AX106,AZ106,BB106,BD106,BF106,BH106,BJ106,BL106,BN106,BP106,BR106)</f>
        <v>0</v>
      </c>
      <c r="D106" s="57" t="n">
        <f aca="false">B106-C106</f>
        <v>0</v>
      </c>
      <c r="E106" s="73"/>
      <c r="G106" s="55"/>
      <c r="H106" s="58"/>
      <c r="I106" s="55"/>
      <c r="J106" s="58"/>
      <c r="K106" s="55"/>
      <c r="L106" s="58"/>
      <c r="M106" s="55"/>
      <c r="N106" s="58"/>
      <c r="O106" s="55"/>
      <c r="P106" s="58"/>
      <c r="Q106" s="55"/>
      <c r="R106" s="58"/>
      <c r="S106" s="55"/>
      <c r="T106" s="58"/>
      <c r="U106" s="55"/>
      <c r="V106" s="58"/>
      <c r="W106" s="55"/>
      <c r="X106" s="58"/>
      <c r="Y106" s="55"/>
      <c r="Z106" s="58"/>
      <c r="AA106" s="55"/>
      <c r="AB106" s="58"/>
      <c r="AC106" s="55"/>
      <c r="AD106" s="58"/>
      <c r="AE106" s="55"/>
      <c r="AF106" s="58"/>
      <c r="AG106" s="55"/>
      <c r="AH106" s="58"/>
      <c r="AI106" s="55"/>
      <c r="AJ106" s="58"/>
      <c r="AK106" s="55"/>
      <c r="AL106" s="58"/>
      <c r="AM106" s="55"/>
      <c r="AN106" s="58"/>
      <c r="AO106" s="55"/>
      <c r="AP106" s="58"/>
      <c r="AQ106" s="55"/>
      <c r="AR106" s="58"/>
      <c r="AS106" s="55"/>
      <c r="AT106" s="58"/>
      <c r="AU106" s="55"/>
      <c r="AV106" s="58"/>
      <c r="AW106" s="55"/>
      <c r="AX106" s="58"/>
      <c r="AY106" s="55"/>
      <c r="AZ106" s="58"/>
      <c r="BA106" s="55"/>
      <c r="BB106" s="58"/>
      <c r="BC106" s="55"/>
      <c r="BD106" s="58"/>
      <c r="BE106" s="55"/>
      <c r="BF106" s="58"/>
      <c r="BG106" s="55"/>
      <c r="BH106" s="58"/>
      <c r="BI106" s="55"/>
      <c r="BJ106" s="58"/>
      <c r="BK106" s="55"/>
      <c r="BL106" s="58"/>
      <c r="BM106" s="55"/>
      <c r="BN106" s="58"/>
      <c r="BO106" s="55"/>
      <c r="BP106" s="58"/>
      <c r="BQ106" s="55"/>
      <c r="BR106" s="58"/>
    </row>
    <row r="107" customFormat="false" ht="15" hidden="false" customHeight="false" outlineLevel="0" collapsed="false">
      <c r="A107" s="55"/>
      <c r="B107" s="56"/>
      <c r="C107" s="57" t="n">
        <f aca="false">SUM(H107,J107,L107,N107,P107,R107,T107,V107,X107,Z107,AB107,AD107,AF107,AH107,AJ107,AL107,AN107,AP107,AR107,AT107,AV107,AX107,AZ107,BB107,BD107,BF107,BH107,BJ107,BL107,BN107,BP107,BR107)</f>
        <v>0</v>
      </c>
      <c r="D107" s="57" t="n">
        <f aca="false">B107-C107</f>
        <v>0</v>
      </c>
      <c r="E107" s="73"/>
      <c r="G107" s="55"/>
      <c r="H107" s="58"/>
      <c r="I107" s="55"/>
      <c r="J107" s="58"/>
      <c r="K107" s="55"/>
      <c r="L107" s="58"/>
      <c r="M107" s="55"/>
      <c r="N107" s="58"/>
      <c r="O107" s="55"/>
      <c r="P107" s="58"/>
      <c r="Q107" s="55"/>
      <c r="R107" s="58"/>
      <c r="S107" s="55"/>
      <c r="T107" s="58"/>
      <c r="U107" s="55"/>
      <c r="V107" s="58"/>
      <c r="W107" s="55"/>
      <c r="X107" s="58"/>
      <c r="Y107" s="55"/>
      <c r="Z107" s="58"/>
      <c r="AA107" s="55"/>
      <c r="AB107" s="58"/>
      <c r="AC107" s="55"/>
      <c r="AD107" s="58"/>
      <c r="AE107" s="55"/>
      <c r="AF107" s="58"/>
      <c r="AG107" s="55"/>
      <c r="AH107" s="58"/>
      <c r="AI107" s="55"/>
      <c r="AJ107" s="58"/>
      <c r="AK107" s="55"/>
      <c r="AL107" s="58"/>
      <c r="AM107" s="55"/>
      <c r="AN107" s="58"/>
      <c r="AO107" s="55"/>
      <c r="AP107" s="58"/>
      <c r="AQ107" s="55"/>
      <c r="AR107" s="58"/>
      <c r="AS107" s="55"/>
      <c r="AT107" s="58"/>
      <c r="AU107" s="55"/>
      <c r="AV107" s="58"/>
      <c r="AW107" s="55"/>
      <c r="AX107" s="58"/>
      <c r="AY107" s="55"/>
      <c r="AZ107" s="58"/>
      <c r="BA107" s="55"/>
      <c r="BB107" s="58"/>
      <c r="BC107" s="55"/>
      <c r="BD107" s="58"/>
      <c r="BE107" s="55"/>
      <c r="BF107" s="58"/>
      <c r="BG107" s="55"/>
      <c r="BH107" s="58"/>
      <c r="BI107" s="55"/>
      <c r="BJ107" s="58"/>
      <c r="BK107" s="55"/>
      <c r="BL107" s="58"/>
      <c r="BM107" s="55"/>
      <c r="BN107" s="58"/>
      <c r="BO107" s="55"/>
      <c r="BP107" s="58"/>
      <c r="BQ107" s="55"/>
      <c r="BR107" s="58"/>
    </row>
    <row r="108" customFormat="false" ht="15" hidden="false" customHeight="false" outlineLevel="0" collapsed="false">
      <c r="A108" s="55"/>
      <c r="B108" s="56"/>
      <c r="C108" s="57" t="n">
        <f aca="false">SUM(H108,J108,L108,N108,P108,R108,T108,V108,X108,Z108,AB108,AD108,AF108,AH108,AJ108,AL108,AN108,AP108,AR108,AT108,AV108,AX108,AZ108,BB108,BD108,BF108,BH108,BJ108,BL108,BN108,BP108,BR108)</f>
        <v>0</v>
      </c>
      <c r="D108" s="57" t="n">
        <f aca="false">B108-C108</f>
        <v>0</v>
      </c>
      <c r="E108" s="68"/>
      <c r="G108" s="59"/>
      <c r="H108" s="60"/>
      <c r="I108" s="59"/>
      <c r="J108" s="60"/>
      <c r="K108" s="59"/>
      <c r="L108" s="60"/>
      <c r="M108" s="59"/>
      <c r="N108" s="60"/>
      <c r="O108" s="59"/>
      <c r="P108" s="60"/>
      <c r="Q108" s="59"/>
      <c r="R108" s="60"/>
      <c r="S108" s="59"/>
      <c r="T108" s="60"/>
      <c r="U108" s="59"/>
      <c r="V108" s="60"/>
      <c r="W108" s="59"/>
      <c r="X108" s="60"/>
      <c r="Y108" s="59"/>
      <c r="Z108" s="60"/>
      <c r="AA108" s="59"/>
      <c r="AB108" s="60"/>
      <c r="AC108" s="59"/>
      <c r="AD108" s="60"/>
      <c r="AE108" s="59"/>
      <c r="AF108" s="60"/>
      <c r="AG108" s="59"/>
      <c r="AH108" s="60"/>
      <c r="AI108" s="59"/>
      <c r="AJ108" s="60"/>
      <c r="AK108" s="59"/>
      <c r="AL108" s="60"/>
      <c r="AM108" s="59"/>
      <c r="AN108" s="60"/>
      <c r="AO108" s="59"/>
      <c r="AP108" s="60"/>
      <c r="AQ108" s="59"/>
      <c r="AR108" s="60"/>
      <c r="AS108" s="59"/>
      <c r="AT108" s="60"/>
      <c r="AU108" s="59"/>
      <c r="AV108" s="60"/>
      <c r="AW108" s="59"/>
      <c r="AX108" s="60"/>
      <c r="AY108" s="59"/>
      <c r="AZ108" s="60"/>
      <c r="BA108" s="59"/>
      <c r="BB108" s="60"/>
      <c r="BC108" s="59"/>
      <c r="BD108" s="60"/>
      <c r="BE108" s="59"/>
      <c r="BF108" s="60"/>
      <c r="BG108" s="59"/>
      <c r="BH108" s="60"/>
      <c r="BI108" s="59"/>
      <c r="BJ108" s="60"/>
      <c r="BK108" s="59"/>
      <c r="BL108" s="60"/>
      <c r="BM108" s="59"/>
      <c r="BN108" s="60"/>
      <c r="BO108" s="59"/>
      <c r="BP108" s="60"/>
      <c r="BQ108" s="59"/>
      <c r="BR108" s="60"/>
    </row>
    <row r="109" s="37" customFormat="true" ht="15" hidden="false" customHeight="false" outlineLevel="0" collapsed="false">
      <c r="A109" s="61" t="s">
        <v>61</v>
      </c>
      <c r="B109" s="62" t="n">
        <f aca="false">SUM(B101:B108)</f>
        <v>0</v>
      </c>
      <c r="C109" s="62" t="n">
        <f aca="false">SUM(C101:C108)</f>
        <v>0</v>
      </c>
      <c r="D109" s="62" t="n">
        <f aca="false">SUM(D101:D108)</f>
        <v>0</v>
      </c>
      <c r="E109" s="63"/>
    </row>
    <row r="110" s="37" customFormat="true" ht="15" hidden="false" customHeight="false" outlineLevel="0" collapsed="false"/>
    <row r="111" s="37" customFormat="true" ht="15" hidden="false" customHeight="false" outlineLevel="0" collapsed="false"/>
    <row r="112" s="37" customFormat="true" ht="17.35" hidden="false" customHeight="false" outlineLevel="0" collapsed="false">
      <c r="A112" s="74" t="s">
        <v>110</v>
      </c>
      <c r="B112" s="75" t="n">
        <f aca="false">SUM(B109,B97,B82,B67,B53,B40,B29,B19)</f>
        <v>0</v>
      </c>
      <c r="C112" s="75" t="n">
        <f aca="false">SUM(C109,C97,C82,C67,C53,C40,C29,C19)</f>
        <v>0</v>
      </c>
      <c r="D112" s="75" t="n">
        <f aca="false">SUM(D109,D97,D82,D67,D53,D40,D29,D19)</f>
        <v>0</v>
      </c>
    </row>
    <row r="113" s="37" customFormat="true" ht="15" hidden="false" customHeight="false" outlineLevel="0" collapsed="false"/>
    <row r="114" s="37" customFormat="true" ht="15" hidden="false" customHeight="false" outlineLevel="0" collapsed="false"/>
    <row r="115" s="37" customFormat="true" ht="17.35" hidden="false" customHeight="false" outlineLevel="0" collapsed="false">
      <c r="A115" s="52" t="s">
        <v>111</v>
      </c>
      <c r="B115" s="52"/>
      <c r="C115" s="52"/>
      <c r="D115" s="52"/>
    </row>
    <row r="116" s="37" customFormat="true" ht="15" hidden="false" customHeight="false" outlineLevel="0" collapsed="false"/>
    <row r="117" s="54" customFormat="true" ht="15" hidden="false" customHeight="false" outlineLevel="0" collapsed="false">
      <c r="A117" s="48" t="s">
        <v>112</v>
      </c>
      <c r="B117" s="48" t="s">
        <v>47</v>
      </c>
      <c r="C117" s="48" t="s">
        <v>48</v>
      </c>
      <c r="D117" s="48" t="s">
        <v>49</v>
      </c>
      <c r="E117" s="48" t="s">
        <v>17</v>
      </c>
      <c r="F117" s="53"/>
      <c r="G117" s="48" t="s">
        <v>50</v>
      </c>
      <c r="H117" s="48" t="n">
        <v>1</v>
      </c>
      <c r="I117" s="48" t="s">
        <v>50</v>
      </c>
      <c r="J117" s="48" t="n">
        <v>2</v>
      </c>
      <c r="K117" s="48" t="s">
        <v>50</v>
      </c>
      <c r="L117" s="48" t="n">
        <v>3</v>
      </c>
      <c r="M117" s="48" t="s">
        <v>50</v>
      </c>
      <c r="N117" s="48" t="n">
        <v>4</v>
      </c>
      <c r="O117" s="48" t="s">
        <v>50</v>
      </c>
      <c r="P117" s="48" t="n">
        <v>5</v>
      </c>
      <c r="Q117" s="48" t="s">
        <v>50</v>
      </c>
      <c r="R117" s="48" t="n">
        <v>6</v>
      </c>
      <c r="S117" s="48" t="s">
        <v>50</v>
      </c>
      <c r="T117" s="48" t="n">
        <v>7</v>
      </c>
      <c r="U117" s="48" t="s">
        <v>50</v>
      </c>
      <c r="V117" s="48" t="n">
        <v>8</v>
      </c>
      <c r="W117" s="48" t="s">
        <v>50</v>
      </c>
      <c r="X117" s="48" t="n">
        <v>9</v>
      </c>
      <c r="Y117" s="48" t="s">
        <v>50</v>
      </c>
      <c r="Z117" s="48" t="n">
        <v>10</v>
      </c>
      <c r="AA117" s="48" t="s">
        <v>50</v>
      </c>
      <c r="AB117" s="48" t="n">
        <v>11</v>
      </c>
      <c r="AC117" s="48" t="s">
        <v>50</v>
      </c>
      <c r="AD117" s="48" t="n">
        <v>12</v>
      </c>
      <c r="AE117" s="48" t="s">
        <v>50</v>
      </c>
      <c r="AF117" s="48" t="n">
        <v>13</v>
      </c>
      <c r="AG117" s="48" t="s">
        <v>50</v>
      </c>
      <c r="AH117" s="48" t="n">
        <v>14</v>
      </c>
      <c r="AI117" s="48" t="s">
        <v>50</v>
      </c>
      <c r="AJ117" s="48" t="n">
        <v>15</v>
      </c>
      <c r="AK117" s="48" t="s">
        <v>50</v>
      </c>
      <c r="AL117" s="48" t="n">
        <v>16</v>
      </c>
      <c r="AM117" s="48" t="s">
        <v>50</v>
      </c>
      <c r="AN117" s="48" t="n">
        <v>17</v>
      </c>
      <c r="AO117" s="48" t="s">
        <v>50</v>
      </c>
      <c r="AP117" s="48" t="n">
        <v>18</v>
      </c>
      <c r="AQ117" s="48" t="s">
        <v>50</v>
      </c>
      <c r="AR117" s="48" t="n">
        <v>19</v>
      </c>
      <c r="AS117" s="48" t="s">
        <v>50</v>
      </c>
      <c r="AT117" s="48" t="n">
        <v>20</v>
      </c>
      <c r="AU117" s="48" t="s">
        <v>50</v>
      </c>
      <c r="AV117" s="48" t="n">
        <v>21</v>
      </c>
      <c r="AW117" s="48" t="s">
        <v>50</v>
      </c>
      <c r="AX117" s="48" t="n">
        <v>22</v>
      </c>
      <c r="AY117" s="48" t="s">
        <v>50</v>
      </c>
      <c r="AZ117" s="48" t="n">
        <v>23</v>
      </c>
      <c r="BA117" s="48" t="s">
        <v>50</v>
      </c>
      <c r="BB117" s="48" t="n">
        <v>24</v>
      </c>
      <c r="BC117" s="48" t="s">
        <v>50</v>
      </c>
      <c r="BD117" s="48" t="n">
        <v>25</v>
      </c>
      <c r="BE117" s="48" t="s">
        <v>50</v>
      </c>
      <c r="BF117" s="48" t="n">
        <v>26</v>
      </c>
      <c r="BG117" s="48" t="s">
        <v>50</v>
      </c>
      <c r="BH117" s="48" t="n">
        <v>27</v>
      </c>
      <c r="BI117" s="48" t="s">
        <v>50</v>
      </c>
      <c r="BJ117" s="48" t="n">
        <v>28</v>
      </c>
      <c r="BK117" s="48" t="s">
        <v>50</v>
      </c>
      <c r="BL117" s="48" t="n">
        <v>29</v>
      </c>
      <c r="BM117" s="48" t="s">
        <v>50</v>
      </c>
      <c r="BN117" s="48" t="n">
        <v>30</v>
      </c>
      <c r="BO117" s="48" t="s">
        <v>50</v>
      </c>
      <c r="BP117" s="48" t="n">
        <v>31</v>
      </c>
      <c r="BQ117" s="48" t="s">
        <v>50</v>
      </c>
      <c r="BR117" s="48" t="s">
        <v>51</v>
      </c>
      <c r="BS117" s="53"/>
      <c r="BT117" s="53"/>
      <c r="BU117" s="53"/>
      <c r="BV117" s="53"/>
      <c r="BW117" s="53"/>
      <c r="BX117" s="53"/>
      <c r="BY117" s="53"/>
      <c r="BZ117" s="53"/>
    </row>
    <row r="118" customFormat="false" ht="15" hidden="false" customHeight="false" outlineLevel="0" collapsed="false">
      <c r="A118" s="55" t="s">
        <v>113</v>
      </c>
      <c r="B118" s="56" t="n">
        <v>0</v>
      </c>
      <c r="C118" s="57" t="n">
        <f aca="false">SUM(H118,J118,L118,N118,P118,R118,T118,V118,X118,Z118,AB118,AD118,AF118,AH118,AJ118,AL118,AN118,AP118,AR118,AT118,AV118,AX118,AZ118,BB118,BD118,BF118,BH118,BJ118,BL118,BN118,BP118,BR118)</f>
        <v>0</v>
      </c>
      <c r="D118" s="57" t="n">
        <f aca="false">B118-C118</f>
        <v>0</v>
      </c>
      <c r="E118" s="55"/>
      <c r="G118" s="55"/>
      <c r="H118" s="58"/>
      <c r="I118" s="55"/>
      <c r="J118" s="58"/>
      <c r="K118" s="55"/>
      <c r="L118" s="58"/>
      <c r="M118" s="55"/>
      <c r="N118" s="58"/>
      <c r="O118" s="55"/>
      <c r="P118" s="58"/>
      <c r="Q118" s="55"/>
      <c r="R118" s="58"/>
      <c r="S118" s="55"/>
      <c r="T118" s="58"/>
      <c r="U118" s="55"/>
      <c r="V118" s="58"/>
      <c r="W118" s="55"/>
      <c r="X118" s="58"/>
      <c r="Y118" s="55"/>
      <c r="Z118" s="58"/>
      <c r="AA118" s="55"/>
      <c r="AB118" s="58"/>
      <c r="AC118" s="55"/>
      <c r="AD118" s="58"/>
      <c r="AE118" s="55"/>
      <c r="AF118" s="58"/>
      <c r="AG118" s="55"/>
      <c r="AH118" s="58"/>
      <c r="AI118" s="55"/>
      <c r="AJ118" s="58"/>
      <c r="AK118" s="55"/>
      <c r="AL118" s="58"/>
      <c r="AM118" s="55"/>
      <c r="AN118" s="58"/>
      <c r="AO118" s="55"/>
      <c r="AP118" s="58"/>
      <c r="AQ118" s="55"/>
      <c r="AR118" s="58"/>
      <c r="AS118" s="55"/>
      <c r="AT118" s="58"/>
      <c r="AU118" s="55"/>
      <c r="AV118" s="58"/>
      <c r="AW118" s="55"/>
      <c r="AX118" s="58"/>
      <c r="AY118" s="55"/>
      <c r="AZ118" s="58"/>
      <c r="BA118" s="55"/>
      <c r="BB118" s="58"/>
      <c r="BC118" s="55"/>
      <c r="BD118" s="58"/>
      <c r="BE118" s="55"/>
      <c r="BF118" s="58"/>
      <c r="BG118" s="55"/>
      <c r="BH118" s="58"/>
      <c r="BI118" s="55"/>
      <c r="BJ118" s="58"/>
      <c r="BK118" s="55"/>
      <c r="BL118" s="58"/>
      <c r="BM118" s="55"/>
      <c r="BN118" s="58"/>
      <c r="BO118" s="55"/>
      <c r="BP118" s="58"/>
      <c r="BQ118" s="55"/>
      <c r="BR118" s="58"/>
    </row>
    <row r="119" customFormat="false" ht="15" hidden="false" customHeight="false" outlineLevel="0" collapsed="false">
      <c r="A119" s="55" t="s">
        <v>114</v>
      </c>
      <c r="B119" s="56" t="n">
        <v>0</v>
      </c>
      <c r="C119" s="57" t="n">
        <f aca="false">SUM(H119,J119,L119,N119,P119,R119,T119,V119,X119,Z119,AB119,AD119,AF119,AH119,AJ119,AL119,AN119,AP119,AR119,AT119,AV119,AX119,AZ119,BB119,BD119,BF119,BH119,BJ119,BL119,BN119,BP119,BR119)</f>
        <v>0</v>
      </c>
      <c r="D119" s="57" t="n">
        <f aca="false">B119-C119</f>
        <v>0</v>
      </c>
      <c r="E119" s="55"/>
      <c r="G119" s="55"/>
      <c r="H119" s="58"/>
      <c r="I119" s="55"/>
      <c r="J119" s="58"/>
      <c r="K119" s="55"/>
      <c r="L119" s="58"/>
      <c r="M119" s="55"/>
      <c r="N119" s="58"/>
      <c r="O119" s="55"/>
      <c r="P119" s="58"/>
      <c r="Q119" s="55"/>
      <c r="R119" s="58"/>
      <c r="S119" s="55"/>
      <c r="T119" s="58"/>
      <c r="U119" s="55"/>
      <c r="V119" s="58"/>
      <c r="W119" s="55"/>
      <c r="X119" s="58"/>
      <c r="Y119" s="55"/>
      <c r="Z119" s="58"/>
      <c r="AA119" s="55"/>
      <c r="AB119" s="58"/>
      <c r="AC119" s="55"/>
      <c r="AD119" s="58"/>
      <c r="AE119" s="55"/>
      <c r="AF119" s="58"/>
      <c r="AG119" s="55"/>
      <c r="AH119" s="58"/>
      <c r="AI119" s="55"/>
      <c r="AJ119" s="58"/>
      <c r="AK119" s="55"/>
      <c r="AL119" s="58"/>
      <c r="AM119" s="55"/>
      <c r="AN119" s="58"/>
      <c r="AO119" s="55"/>
      <c r="AP119" s="58"/>
      <c r="AQ119" s="55"/>
      <c r="AR119" s="58"/>
      <c r="AS119" s="55"/>
      <c r="AT119" s="58"/>
      <c r="AU119" s="55"/>
      <c r="AV119" s="58"/>
      <c r="AW119" s="55"/>
      <c r="AX119" s="58"/>
      <c r="AY119" s="55"/>
      <c r="AZ119" s="58"/>
      <c r="BA119" s="55"/>
      <c r="BB119" s="58"/>
      <c r="BC119" s="55"/>
      <c r="BD119" s="58"/>
      <c r="BE119" s="55"/>
      <c r="BF119" s="58"/>
      <c r="BG119" s="55"/>
      <c r="BH119" s="58"/>
      <c r="BI119" s="55"/>
      <c r="BJ119" s="58"/>
      <c r="BK119" s="55"/>
      <c r="BL119" s="58"/>
      <c r="BM119" s="55"/>
      <c r="BN119" s="58"/>
      <c r="BO119" s="55"/>
      <c r="BP119" s="58"/>
      <c r="BQ119" s="55"/>
      <c r="BR119" s="58"/>
    </row>
    <row r="120" customFormat="false" ht="15" hidden="false" customHeight="false" outlineLevel="0" collapsed="false">
      <c r="A120" s="55" t="s">
        <v>115</v>
      </c>
      <c r="B120" s="56" t="n">
        <v>0</v>
      </c>
      <c r="C120" s="57" t="n">
        <f aca="false">SUM(H120,J120,L120,N120,P120,R120,T120,V120,X120,Z120,AB120,AD120,AF120,AH120,AJ120,AL120,AN120,AP120,AR120,AT120,AV120,AX120,AZ120,BB120,BD120,BF120,BH120,BJ120,BL120,BN120,BP120,BR120)</f>
        <v>0</v>
      </c>
      <c r="D120" s="57" t="n">
        <f aca="false">B120-C120</f>
        <v>0</v>
      </c>
      <c r="E120" s="55"/>
      <c r="G120" s="55"/>
      <c r="H120" s="58"/>
      <c r="I120" s="55"/>
      <c r="J120" s="58"/>
      <c r="K120" s="55"/>
      <c r="L120" s="58"/>
      <c r="M120" s="55"/>
      <c r="N120" s="58"/>
      <c r="O120" s="55"/>
      <c r="P120" s="58"/>
      <c r="Q120" s="55"/>
      <c r="R120" s="58"/>
      <c r="S120" s="55"/>
      <c r="T120" s="58"/>
      <c r="U120" s="55"/>
      <c r="V120" s="58"/>
      <c r="W120" s="55"/>
      <c r="X120" s="58"/>
      <c r="Y120" s="55"/>
      <c r="Z120" s="58"/>
      <c r="AA120" s="55"/>
      <c r="AB120" s="58"/>
      <c r="AC120" s="55"/>
      <c r="AD120" s="58"/>
      <c r="AE120" s="55"/>
      <c r="AF120" s="58"/>
      <c r="AG120" s="55"/>
      <c r="AH120" s="58"/>
      <c r="AI120" s="55"/>
      <c r="AJ120" s="58"/>
      <c r="AK120" s="55"/>
      <c r="AL120" s="58"/>
      <c r="AM120" s="55"/>
      <c r="AN120" s="58"/>
      <c r="AO120" s="55"/>
      <c r="AP120" s="58"/>
      <c r="AQ120" s="55"/>
      <c r="AR120" s="58"/>
      <c r="AS120" s="55"/>
      <c r="AT120" s="58"/>
      <c r="AU120" s="55"/>
      <c r="AV120" s="58"/>
      <c r="AW120" s="55"/>
      <c r="AX120" s="58"/>
      <c r="AY120" s="55"/>
      <c r="AZ120" s="58"/>
      <c r="BA120" s="55"/>
      <c r="BB120" s="58"/>
      <c r="BC120" s="55"/>
      <c r="BD120" s="58"/>
      <c r="BE120" s="55"/>
      <c r="BF120" s="58"/>
      <c r="BG120" s="55"/>
      <c r="BH120" s="58"/>
      <c r="BI120" s="55"/>
      <c r="BJ120" s="58"/>
      <c r="BK120" s="55"/>
      <c r="BL120" s="58"/>
      <c r="BM120" s="55"/>
      <c r="BN120" s="58"/>
      <c r="BO120" s="55"/>
      <c r="BP120" s="58"/>
      <c r="BQ120" s="55"/>
      <c r="BR120" s="58"/>
    </row>
    <row r="121" customFormat="false" ht="15" hidden="false" customHeight="false" outlineLevel="0" collapsed="false">
      <c r="A121" s="55" t="s">
        <v>116</v>
      </c>
      <c r="B121" s="56" t="n">
        <v>0</v>
      </c>
      <c r="C121" s="57" t="n">
        <f aca="false">SUM(H121,J121,L121,N121,P121,R121,T121,V121,X121,Z121,AB121,AD121,AF121,AH121,AJ121,AL121,AN121,AP121,AR121,AT121,AV121,AX121,AZ121,BB121,BD121,BF121,BH121,BJ121,BL121,BN121,BP121,BR121)</f>
        <v>0</v>
      </c>
      <c r="D121" s="57" t="n">
        <f aca="false">B121-C121</f>
        <v>0</v>
      </c>
      <c r="E121" s="55"/>
      <c r="G121" s="55"/>
      <c r="H121" s="58"/>
      <c r="I121" s="55"/>
      <c r="J121" s="58"/>
      <c r="K121" s="55"/>
      <c r="L121" s="58"/>
      <c r="M121" s="55"/>
      <c r="N121" s="58"/>
      <c r="O121" s="55"/>
      <c r="P121" s="58"/>
      <c r="Q121" s="55"/>
      <c r="R121" s="58"/>
      <c r="S121" s="55"/>
      <c r="T121" s="58"/>
      <c r="U121" s="55"/>
      <c r="V121" s="58"/>
      <c r="W121" s="55"/>
      <c r="X121" s="58"/>
      <c r="Y121" s="55"/>
      <c r="Z121" s="58"/>
      <c r="AA121" s="55"/>
      <c r="AB121" s="58"/>
      <c r="AC121" s="55"/>
      <c r="AD121" s="58"/>
      <c r="AE121" s="55"/>
      <c r="AF121" s="58"/>
      <c r="AG121" s="55"/>
      <c r="AH121" s="58"/>
      <c r="AI121" s="55"/>
      <c r="AJ121" s="58"/>
      <c r="AK121" s="55"/>
      <c r="AL121" s="58"/>
      <c r="AM121" s="55"/>
      <c r="AN121" s="58"/>
      <c r="AO121" s="55"/>
      <c r="AP121" s="58"/>
      <c r="AQ121" s="55"/>
      <c r="AR121" s="58"/>
      <c r="AS121" s="55"/>
      <c r="AT121" s="58"/>
      <c r="AU121" s="55"/>
      <c r="AV121" s="58"/>
      <c r="AW121" s="55"/>
      <c r="AX121" s="58"/>
      <c r="AY121" s="55"/>
      <c r="AZ121" s="58"/>
      <c r="BA121" s="55"/>
      <c r="BB121" s="58"/>
      <c r="BC121" s="55"/>
      <c r="BD121" s="58"/>
      <c r="BE121" s="55"/>
      <c r="BF121" s="58"/>
      <c r="BG121" s="55"/>
      <c r="BH121" s="58"/>
      <c r="BI121" s="55"/>
      <c r="BJ121" s="58"/>
      <c r="BK121" s="55"/>
      <c r="BL121" s="58"/>
      <c r="BM121" s="55"/>
      <c r="BN121" s="58"/>
      <c r="BO121" s="55"/>
      <c r="BP121" s="58"/>
      <c r="BQ121" s="55"/>
      <c r="BR121" s="58"/>
    </row>
    <row r="122" customFormat="false" ht="15" hidden="false" customHeight="false" outlineLevel="0" collapsed="false">
      <c r="A122" s="55" t="s">
        <v>117</v>
      </c>
      <c r="B122" s="56" t="n">
        <v>0</v>
      </c>
      <c r="C122" s="57" t="n">
        <f aca="false">SUM(H122,J122,L122,N122,P122,R122,T122,V122,X122,Z122,AB122,AD122,AF122,AH122,AJ122,AL122,AN122,AP122,AR122,AT122,AV122,AX122,AZ122,BB122,BD122,BF122,BH122,BJ122,BL122,BN122,BP122,BR122)</f>
        <v>0</v>
      </c>
      <c r="D122" s="57" t="n">
        <f aca="false">B122-C122</f>
        <v>0</v>
      </c>
      <c r="E122" s="55"/>
      <c r="G122" s="55"/>
      <c r="H122" s="58"/>
      <c r="I122" s="55"/>
      <c r="J122" s="64"/>
      <c r="K122" s="55"/>
      <c r="L122" s="58"/>
      <c r="M122" s="55"/>
      <c r="N122" s="58"/>
      <c r="O122" s="55"/>
      <c r="P122" s="58"/>
      <c r="Q122" s="55"/>
      <c r="R122" s="58"/>
      <c r="S122" s="55"/>
      <c r="T122" s="58"/>
      <c r="U122" s="55"/>
      <c r="V122" s="58"/>
      <c r="W122" s="55"/>
      <c r="X122" s="58"/>
      <c r="Y122" s="55"/>
      <c r="Z122" s="64"/>
      <c r="AA122" s="55"/>
      <c r="AB122" s="58"/>
      <c r="AC122" s="55"/>
      <c r="AD122" s="58"/>
      <c r="AE122" s="55"/>
      <c r="AF122" s="58"/>
      <c r="AG122" s="65"/>
      <c r="AH122" s="66"/>
      <c r="AI122" s="55"/>
      <c r="AJ122" s="58"/>
      <c r="AK122" s="55"/>
      <c r="AL122" s="67"/>
      <c r="AM122" s="55"/>
      <c r="AN122" s="64"/>
      <c r="AO122" s="55"/>
      <c r="AP122" s="58"/>
      <c r="AQ122" s="55"/>
      <c r="AR122" s="67"/>
      <c r="AS122" s="55"/>
      <c r="AT122" s="64"/>
      <c r="AU122" s="55"/>
      <c r="AV122" s="58"/>
      <c r="AW122" s="55"/>
      <c r="AX122" s="58"/>
      <c r="AY122" s="55"/>
      <c r="AZ122" s="58"/>
      <c r="BA122" s="55"/>
      <c r="BB122" s="58"/>
      <c r="BC122" s="55"/>
      <c r="BD122" s="58"/>
      <c r="BE122" s="55"/>
      <c r="BF122" s="58"/>
      <c r="BG122" s="55"/>
      <c r="BH122" s="58"/>
      <c r="BI122" s="65"/>
      <c r="BJ122" s="66"/>
      <c r="BK122" s="65"/>
      <c r="BL122" s="66"/>
      <c r="BM122" s="65"/>
      <c r="BN122" s="58"/>
      <c r="BO122" s="55"/>
      <c r="BP122" s="64"/>
      <c r="BQ122" s="55"/>
      <c r="BR122" s="64"/>
    </row>
    <row r="123" customFormat="false" ht="15" hidden="false" customHeight="false" outlineLevel="0" collapsed="false">
      <c r="A123" s="55" t="s">
        <v>60</v>
      </c>
      <c r="B123" s="56" t="n">
        <v>0</v>
      </c>
      <c r="C123" s="57" t="n">
        <f aca="false">SUM(H123,J123,L123,N123,P123,R123,T123,V123,X123,Z123,AB123,AD123,AF123,AH123,AJ123,AL123,AN123,AP123,AR123,AT123,AV123,AX123,AZ123,BB123,BD123,BF123,BH123,BJ123,BL123,BN123,BP123,BR123)</f>
        <v>0</v>
      </c>
      <c r="D123" s="57" t="n">
        <f aca="false">B123-C123</f>
        <v>0</v>
      </c>
      <c r="E123" s="55"/>
      <c r="G123" s="55"/>
      <c r="H123" s="58"/>
      <c r="I123" s="55"/>
      <c r="J123" s="58"/>
      <c r="K123" s="55"/>
      <c r="L123" s="58"/>
      <c r="M123" s="55"/>
      <c r="N123" s="58"/>
      <c r="O123" s="55"/>
      <c r="P123" s="58"/>
      <c r="Q123" s="55"/>
      <c r="R123" s="58"/>
      <c r="S123" s="55"/>
      <c r="T123" s="58"/>
      <c r="U123" s="55"/>
      <c r="V123" s="58"/>
      <c r="W123" s="55"/>
      <c r="X123" s="58"/>
      <c r="Y123" s="55"/>
      <c r="Z123" s="58"/>
      <c r="AA123" s="55"/>
      <c r="AB123" s="58"/>
      <c r="AC123" s="55"/>
      <c r="AD123" s="58"/>
      <c r="AE123" s="55"/>
      <c r="AF123" s="58"/>
      <c r="AG123" s="55"/>
      <c r="AH123" s="58"/>
      <c r="AI123" s="55"/>
      <c r="AJ123" s="58"/>
      <c r="AK123" s="55"/>
      <c r="AL123" s="58"/>
      <c r="AM123" s="55"/>
      <c r="AN123" s="58"/>
      <c r="AO123" s="55"/>
      <c r="AP123" s="58"/>
      <c r="AQ123" s="55"/>
      <c r="AR123" s="58"/>
      <c r="AS123" s="55"/>
      <c r="AT123" s="58"/>
      <c r="AU123" s="55"/>
      <c r="AV123" s="58"/>
      <c r="AW123" s="55"/>
      <c r="AX123" s="58"/>
      <c r="AY123" s="55"/>
      <c r="AZ123" s="58"/>
      <c r="BA123" s="55"/>
      <c r="BB123" s="58"/>
      <c r="BC123" s="55"/>
      <c r="BD123" s="58"/>
      <c r="BE123" s="55"/>
      <c r="BF123" s="58"/>
      <c r="BG123" s="55"/>
      <c r="BH123" s="58"/>
      <c r="BI123" s="55"/>
      <c r="BJ123" s="58"/>
      <c r="BK123" s="55"/>
      <c r="BL123" s="58"/>
      <c r="BM123" s="55"/>
      <c r="BN123" s="58"/>
      <c r="BO123" s="55"/>
      <c r="BP123" s="58"/>
      <c r="BQ123" s="55"/>
      <c r="BR123" s="58"/>
    </row>
    <row r="124" customFormat="false" ht="15" hidden="false" customHeight="false" outlineLevel="0" collapsed="false">
      <c r="A124" s="55"/>
      <c r="B124" s="56"/>
      <c r="C124" s="57" t="n">
        <f aca="false">SUM(H124,J124,L124,N124,P124,R124,T124,V124,X124,Z124,AB124,AD124,AF124,AH124,AJ124,AL124,AN124,AP124,AR124,AT124,AV124,AX124,AZ124,BB124,BD124,BF124,BH124,BJ124,BL124,BN124,BP124,BR124)</f>
        <v>0</v>
      </c>
      <c r="D124" s="57" t="n">
        <f aca="false">B124-C124</f>
        <v>0</v>
      </c>
      <c r="E124" s="73"/>
      <c r="G124" s="55"/>
      <c r="H124" s="58"/>
      <c r="I124" s="55"/>
      <c r="J124" s="58"/>
      <c r="K124" s="55"/>
      <c r="L124" s="58"/>
      <c r="M124" s="55"/>
      <c r="N124" s="58"/>
      <c r="O124" s="55"/>
      <c r="P124" s="58"/>
      <c r="Q124" s="55"/>
      <c r="R124" s="58"/>
      <c r="S124" s="55"/>
      <c r="T124" s="58"/>
      <c r="U124" s="55"/>
      <c r="V124" s="58"/>
      <c r="W124" s="55"/>
      <c r="X124" s="58"/>
      <c r="Y124" s="55"/>
      <c r="Z124" s="58"/>
      <c r="AA124" s="55"/>
      <c r="AB124" s="58"/>
      <c r="AC124" s="55"/>
      <c r="AD124" s="58"/>
      <c r="AE124" s="55"/>
      <c r="AF124" s="58"/>
      <c r="AG124" s="55"/>
      <c r="AH124" s="58"/>
      <c r="AI124" s="55"/>
      <c r="AJ124" s="58"/>
      <c r="AK124" s="55"/>
      <c r="AL124" s="58"/>
      <c r="AM124" s="55"/>
      <c r="AN124" s="58"/>
      <c r="AO124" s="55"/>
      <c r="AP124" s="58"/>
      <c r="AQ124" s="55"/>
      <c r="AR124" s="58"/>
      <c r="AS124" s="55"/>
      <c r="AT124" s="58"/>
      <c r="AU124" s="55"/>
      <c r="AV124" s="58"/>
      <c r="AW124" s="55"/>
      <c r="AX124" s="58"/>
      <c r="AY124" s="55"/>
      <c r="AZ124" s="58"/>
      <c r="BA124" s="55"/>
      <c r="BB124" s="58"/>
      <c r="BC124" s="55"/>
      <c r="BD124" s="58"/>
      <c r="BE124" s="55"/>
      <c r="BF124" s="58"/>
      <c r="BG124" s="55"/>
      <c r="BH124" s="58"/>
      <c r="BI124" s="55"/>
      <c r="BJ124" s="58"/>
      <c r="BK124" s="55"/>
      <c r="BL124" s="58"/>
      <c r="BM124" s="55"/>
      <c r="BN124" s="58"/>
      <c r="BO124" s="55"/>
      <c r="BP124" s="58"/>
      <c r="BQ124" s="55"/>
      <c r="BR124" s="58"/>
    </row>
    <row r="125" customFormat="false" ht="15" hidden="false" customHeight="false" outlineLevel="0" collapsed="false">
      <c r="A125" s="55"/>
      <c r="B125" s="56"/>
      <c r="C125" s="57" t="n">
        <f aca="false">SUM(H125,J125,L125,N125,P125,R125,T125,V125,X125,Z125,AB125,AD125,AF125,AH125,AJ125,AL125,AN125,AP125,AR125,AT125,AV125,AX125,AZ125,BB125,BD125,BF125,BH125,BJ125,BL125,BN125,BP125,BR125)</f>
        <v>0</v>
      </c>
      <c r="D125" s="57" t="n">
        <f aca="false">B125-C125</f>
        <v>0</v>
      </c>
      <c r="E125" s="68"/>
      <c r="G125" s="59"/>
      <c r="H125" s="60"/>
      <c r="I125" s="59"/>
      <c r="J125" s="60"/>
      <c r="K125" s="59"/>
      <c r="L125" s="60"/>
      <c r="M125" s="59"/>
      <c r="N125" s="60"/>
      <c r="O125" s="59"/>
      <c r="P125" s="60"/>
      <c r="Q125" s="59"/>
      <c r="R125" s="60"/>
      <c r="S125" s="59"/>
      <c r="T125" s="60"/>
      <c r="U125" s="59"/>
      <c r="V125" s="60"/>
      <c r="W125" s="59"/>
      <c r="X125" s="60"/>
      <c r="Y125" s="59"/>
      <c r="Z125" s="60"/>
      <c r="AA125" s="59"/>
      <c r="AB125" s="60"/>
      <c r="AC125" s="59"/>
      <c r="AD125" s="60"/>
      <c r="AE125" s="59"/>
      <c r="AF125" s="60"/>
      <c r="AG125" s="59"/>
      <c r="AH125" s="60"/>
      <c r="AI125" s="59"/>
      <c r="AJ125" s="60"/>
      <c r="AK125" s="59"/>
      <c r="AL125" s="60"/>
      <c r="AM125" s="59"/>
      <c r="AN125" s="60"/>
      <c r="AO125" s="59"/>
      <c r="AP125" s="60"/>
      <c r="AQ125" s="59"/>
      <c r="AR125" s="60"/>
      <c r="AS125" s="59"/>
      <c r="AT125" s="60"/>
      <c r="AU125" s="59"/>
      <c r="AV125" s="60"/>
      <c r="AW125" s="59"/>
      <c r="AX125" s="60"/>
      <c r="AY125" s="59"/>
      <c r="AZ125" s="60"/>
      <c r="BA125" s="59"/>
      <c r="BB125" s="60"/>
      <c r="BC125" s="59"/>
      <c r="BD125" s="60"/>
      <c r="BE125" s="59"/>
      <c r="BF125" s="60"/>
      <c r="BG125" s="59"/>
      <c r="BH125" s="60"/>
      <c r="BI125" s="59"/>
      <c r="BJ125" s="60"/>
      <c r="BK125" s="59"/>
      <c r="BL125" s="60"/>
      <c r="BM125" s="59"/>
      <c r="BN125" s="60"/>
      <c r="BO125" s="59"/>
      <c r="BP125" s="60"/>
      <c r="BQ125" s="59"/>
      <c r="BR125" s="60"/>
    </row>
    <row r="126" s="37" customFormat="true" ht="15" hidden="false" customHeight="false" outlineLevel="0" collapsed="false">
      <c r="A126" s="61" t="s">
        <v>61</v>
      </c>
      <c r="B126" s="62" t="n">
        <f aca="false">SUM(B118:B125)</f>
        <v>0</v>
      </c>
      <c r="C126" s="62" t="n">
        <f aca="false">SUM(C118:C125)</f>
        <v>0</v>
      </c>
      <c r="D126" s="62" t="n">
        <f aca="false">SUM(D118:D125)</f>
        <v>0</v>
      </c>
      <c r="E126" s="63"/>
    </row>
    <row r="127" s="37" customFormat="true" ht="15" hidden="false" customHeight="false" outlineLevel="0" collapsed="false"/>
    <row r="128" s="37" customFormat="true" ht="15" hidden="false" customHeight="false" outlineLevel="0" collapsed="false"/>
    <row r="129" s="54" customFormat="true" ht="15" hidden="false" customHeight="false" outlineLevel="0" collapsed="false">
      <c r="A129" s="48" t="s">
        <v>118</v>
      </c>
      <c r="B129" s="48" t="s">
        <v>47</v>
      </c>
      <c r="C129" s="48" t="s">
        <v>48</v>
      </c>
      <c r="D129" s="48" t="s">
        <v>49</v>
      </c>
      <c r="E129" s="48" t="s">
        <v>17</v>
      </c>
      <c r="F129" s="53"/>
      <c r="G129" s="48" t="s">
        <v>50</v>
      </c>
      <c r="H129" s="48" t="n">
        <v>1</v>
      </c>
      <c r="I129" s="48" t="s">
        <v>50</v>
      </c>
      <c r="J129" s="48" t="n">
        <v>2</v>
      </c>
      <c r="K129" s="48" t="s">
        <v>50</v>
      </c>
      <c r="L129" s="48" t="n">
        <v>3</v>
      </c>
      <c r="M129" s="48" t="s">
        <v>50</v>
      </c>
      <c r="N129" s="48" t="n">
        <v>4</v>
      </c>
      <c r="O129" s="48" t="s">
        <v>50</v>
      </c>
      <c r="P129" s="48" t="n">
        <v>5</v>
      </c>
      <c r="Q129" s="48" t="s">
        <v>50</v>
      </c>
      <c r="R129" s="48" t="n">
        <v>6</v>
      </c>
      <c r="S129" s="48" t="s">
        <v>50</v>
      </c>
      <c r="T129" s="48" t="n">
        <v>7</v>
      </c>
      <c r="U129" s="48" t="s">
        <v>50</v>
      </c>
      <c r="V129" s="48" t="n">
        <v>8</v>
      </c>
      <c r="W129" s="48" t="s">
        <v>50</v>
      </c>
      <c r="X129" s="48" t="n">
        <v>9</v>
      </c>
      <c r="Y129" s="48" t="s">
        <v>50</v>
      </c>
      <c r="Z129" s="48" t="n">
        <v>10</v>
      </c>
      <c r="AA129" s="48" t="s">
        <v>50</v>
      </c>
      <c r="AB129" s="48" t="n">
        <v>11</v>
      </c>
      <c r="AC129" s="48" t="s">
        <v>50</v>
      </c>
      <c r="AD129" s="48" t="n">
        <v>12</v>
      </c>
      <c r="AE129" s="48" t="s">
        <v>50</v>
      </c>
      <c r="AF129" s="48" t="n">
        <v>13</v>
      </c>
      <c r="AG129" s="48" t="s">
        <v>50</v>
      </c>
      <c r="AH129" s="48" t="n">
        <v>14</v>
      </c>
      <c r="AI129" s="48" t="s">
        <v>50</v>
      </c>
      <c r="AJ129" s="48" t="n">
        <v>15</v>
      </c>
      <c r="AK129" s="48" t="s">
        <v>50</v>
      </c>
      <c r="AL129" s="48" t="n">
        <v>16</v>
      </c>
      <c r="AM129" s="48" t="s">
        <v>50</v>
      </c>
      <c r="AN129" s="48" t="n">
        <v>17</v>
      </c>
      <c r="AO129" s="48" t="s">
        <v>50</v>
      </c>
      <c r="AP129" s="48" t="n">
        <v>18</v>
      </c>
      <c r="AQ129" s="48" t="s">
        <v>50</v>
      </c>
      <c r="AR129" s="48" t="n">
        <v>19</v>
      </c>
      <c r="AS129" s="48" t="s">
        <v>50</v>
      </c>
      <c r="AT129" s="48" t="n">
        <v>20</v>
      </c>
      <c r="AU129" s="48" t="s">
        <v>50</v>
      </c>
      <c r="AV129" s="48" t="n">
        <v>21</v>
      </c>
      <c r="AW129" s="48" t="s">
        <v>50</v>
      </c>
      <c r="AX129" s="48" t="n">
        <v>22</v>
      </c>
      <c r="AY129" s="48" t="s">
        <v>50</v>
      </c>
      <c r="AZ129" s="48" t="n">
        <v>23</v>
      </c>
      <c r="BA129" s="48" t="s">
        <v>50</v>
      </c>
      <c r="BB129" s="48" t="n">
        <v>24</v>
      </c>
      <c r="BC129" s="48" t="s">
        <v>50</v>
      </c>
      <c r="BD129" s="48" t="n">
        <v>25</v>
      </c>
      <c r="BE129" s="48" t="s">
        <v>50</v>
      </c>
      <c r="BF129" s="48" t="n">
        <v>26</v>
      </c>
      <c r="BG129" s="48" t="s">
        <v>50</v>
      </c>
      <c r="BH129" s="48" t="n">
        <v>27</v>
      </c>
      <c r="BI129" s="48" t="s">
        <v>50</v>
      </c>
      <c r="BJ129" s="48" t="n">
        <v>28</v>
      </c>
      <c r="BK129" s="48" t="s">
        <v>50</v>
      </c>
      <c r="BL129" s="48" t="n">
        <v>29</v>
      </c>
      <c r="BM129" s="48" t="s">
        <v>50</v>
      </c>
      <c r="BN129" s="48" t="n">
        <v>30</v>
      </c>
      <c r="BO129" s="48" t="s">
        <v>50</v>
      </c>
      <c r="BP129" s="48" t="n">
        <v>31</v>
      </c>
      <c r="BQ129" s="48" t="s">
        <v>50</v>
      </c>
      <c r="BR129" s="48" t="s">
        <v>51</v>
      </c>
      <c r="BS129" s="53"/>
      <c r="BT129" s="53"/>
      <c r="BU129" s="53"/>
      <c r="BV129" s="53"/>
      <c r="BW129" s="53"/>
      <c r="BX129" s="53"/>
      <c r="BY129" s="53"/>
      <c r="BZ129" s="53"/>
    </row>
    <row r="130" customFormat="false" ht="15" hidden="false" customHeight="false" outlineLevel="0" collapsed="false">
      <c r="A130" s="55" t="s">
        <v>119</v>
      </c>
      <c r="B130" s="56" t="n">
        <v>0</v>
      </c>
      <c r="C130" s="57" t="n">
        <f aca="false">SUM(H130,J130,L130,N130,P130,R130,T130,V130,X130,Z130,AB130,AD130,AF130,AH130,AJ130,AL130,AN130,AP130,AR130,AT130,AV130,AX130,AZ130,BB130,BD130,BF130,BH130,BJ130,BL130,BN130,BP130,BR130)</f>
        <v>0</v>
      </c>
      <c r="D130" s="57" t="n">
        <f aca="false">B130-C130</f>
        <v>0</v>
      </c>
      <c r="E130" s="55"/>
      <c r="G130" s="55"/>
      <c r="H130" s="58"/>
      <c r="I130" s="55"/>
      <c r="J130" s="58"/>
      <c r="K130" s="55"/>
      <c r="L130" s="58"/>
      <c r="M130" s="55"/>
      <c r="N130" s="58"/>
      <c r="O130" s="55"/>
      <c r="P130" s="58"/>
      <c r="Q130" s="55"/>
      <c r="R130" s="58"/>
      <c r="S130" s="55"/>
      <c r="T130" s="58"/>
      <c r="U130" s="55"/>
      <c r="V130" s="58"/>
      <c r="W130" s="55"/>
      <c r="X130" s="58"/>
      <c r="Y130" s="55"/>
      <c r="Z130" s="58"/>
      <c r="AA130" s="55"/>
      <c r="AB130" s="58"/>
      <c r="AC130" s="55"/>
      <c r="AD130" s="58"/>
      <c r="AE130" s="55"/>
      <c r="AF130" s="58"/>
      <c r="AG130" s="55"/>
      <c r="AH130" s="58"/>
      <c r="AI130" s="55"/>
      <c r="AJ130" s="58"/>
      <c r="AK130" s="55"/>
      <c r="AL130" s="58"/>
      <c r="AM130" s="55"/>
      <c r="AN130" s="58"/>
      <c r="AO130" s="55"/>
      <c r="AP130" s="58"/>
      <c r="AQ130" s="55"/>
      <c r="AR130" s="58"/>
      <c r="AS130" s="55"/>
      <c r="AT130" s="58"/>
      <c r="AU130" s="55"/>
      <c r="AV130" s="58"/>
      <c r="AW130" s="55"/>
      <c r="AX130" s="58"/>
      <c r="AY130" s="55"/>
      <c r="AZ130" s="58"/>
      <c r="BA130" s="55"/>
      <c r="BB130" s="58"/>
      <c r="BC130" s="55"/>
      <c r="BD130" s="58"/>
      <c r="BE130" s="55"/>
      <c r="BF130" s="58"/>
      <c r="BG130" s="55"/>
      <c r="BH130" s="58"/>
      <c r="BI130" s="55"/>
      <c r="BJ130" s="58"/>
      <c r="BK130" s="55"/>
      <c r="BL130" s="58"/>
      <c r="BM130" s="55"/>
      <c r="BN130" s="58"/>
      <c r="BO130" s="55"/>
      <c r="BP130" s="58"/>
      <c r="BQ130" s="55"/>
      <c r="BR130" s="58"/>
    </row>
    <row r="131" customFormat="false" ht="15" hidden="false" customHeight="false" outlineLevel="0" collapsed="false">
      <c r="A131" s="55" t="s">
        <v>120</v>
      </c>
      <c r="B131" s="56" t="n">
        <v>0</v>
      </c>
      <c r="C131" s="57" t="n">
        <f aca="false">SUM(H131,J131,L131,N131,P131,R131,T131,V131,X131,Z131,AB131,AD131,AF131,AH131,AJ131,AL131,AN131,AP131,AR131,AT131,AV131,AX131,AZ131,BB131,BD131,BF131,BH131,BJ131,BL131,BN131,BP131,BR131)</f>
        <v>0</v>
      </c>
      <c r="D131" s="57" t="n">
        <f aca="false">B131-C131</f>
        <v>0</v>
      </c>
      <c r="E131" s="55"/>
      <c r="G131" s="55"/>
      <c r="H131" s="58"/>
      <c r="I131" s="55"/>
      <c r="J131" s="58"/>
      <c r="K131" s="55"/>
      <c r="L131" s="58"/>
      <c r="M131" s="55"/>
      <c r="N131" s="58"/>
      <c r="O131" s="55"/>
      <c r="P131" s="58"/>
      <c r="Q131" s="55"/>
      <c r="R131" s="58"/>
      <c r="S131" s="55"/>
      <c r="T131" s="58"/>
      <c r="U131" s="55"/>
      <c r="V131" s="58"/>
      <c r="W131" s="55"/>
      <c r="X131" s="58"/>
      <c r="Y131" s="55"/>
      <c r="Z131" s="58"/>
      <c r="AA131" s="55"/>
      <c r="AB131" s="58"/>
      <c r="AC131" s="55"/>
      <c r="AD131" s="58"/>
      <c r="AE131" s="55"/>
      <c r="AF131" s="58"/>
      <c r="AG131" s="55"/>
      <c r="AH131" s="58"/>
      <c r="AI131" s="55"/>
      <c r="AJ131" s="58"/>
      <c r="AK131" s="55"/>
      <c r="AL131" s="58"/>
      <c r="AM131" s="55"/>
      <c r="AN131" s="58"/>
      <c r="AO131" s="55"/>
      <c r="AP131" s="58"/>
      <c r="AQ131" s="55"/>
      <c r="AR131" s="58"/>
      <c r="AS131" s="55"/>
      <c r="AT131" s="58"/>
      <c r="AU131" s="55"/>
      <c r="AV131" s="58"/>
      <c r="AW131" s="55"/>
      <c r="AX131" s="58"/>
      <c r="AY131" s="55"/>
      <c r="AZ131" s="58"/>
      <c r="BA131" s="55"/>
      <c r="BB131" s="58"/>
      <c r="BC131" s="55"/>
      <c r="BD131" s="58"/>
      <c r="BE131" s="55"/>
      <c r="BF131" s="58"/>
      <c r="BG131" s="55"/>
      <c r="BH131" s="58"/>
      <c r="BI131" s="55"/>
      <c r="BJ131" s="58"/>
      <c r="BK131" s="55"/>
      <c r="BL131" s="58"/>
      <c r="BM131" s="55"/>
      <c r="BN131" s="58"/>
      <c r="BO131" s="55"/>
      <c r="BP131" s="58"/>
      <c r="BQ131" s="55"/>
      <c r="BR131" s="58"/>
    </row>
    <row r="132" customFormat="false" ht="15" hidden="false" customHeight="false" outlineLevel="0" collapsed="false">
      <c r="A132" s="55" t="s">
        <v>121</v>
      </c>
      <c r="B132" s="56" t="n">
        <v>0</v>
      </c>
      <c r="C132" s="57" t="n">
        <f aca="false">SUM(H132,J132,L132,N132,P132,R132,T132,V132,X132,Z132,AB132,AD132,AF132,AH132,AJ132,AL132,AN132,AP132,AR132,AT132,AV132,AX132,AZ132,BB132,BD132,BF132,BH132,BJ132,BL132,BN132,BP132,BR132)</f>
        <v>0</v>
      </c>
      <c r="D132" s="57" t="n">
        <f aca="false">B132-C132</f>
        <v>0</v>
      </c>
      <c r="E132" s="55"/>
      <c r="G132" s="55"/>
      <c r="H132" s="58"/>
      <c r="I132" s="55"/>
      <c r="J132" s="58"/>
      <c r="K132" s="55"/>
      <c r="L132" s="58"/>
      <c r="M132" s="55"/>
      <c r="N132" s="58"/>
      <c r="O132" s="55"/>
      <c r="P132" s="58"/>
      <c r="Q132" s="55"/>
      <c r="R132" s="58"/>
      <c r="S132" s="55"/>
      <c r="T132" s="58"/>
      <c r="U132" s="55"/>
      <c r="V132" s="58"/>
      <c r="W132" s="55"/>
      <c r="X132" s="58"/>
      <c r="Y132" s="55"/>
      <c r="Z132" s="58"/>
      <c r="AA132" s="55"/>
      <c r="AB132" s="58"/>
      <c r="AC132" s="55"/>
      <c r="AD132" s="58"/>
      <c r="AE132" s="55"/>
      <c r="AF132" s="58"/>
      <c r="AG132" s="55"/>
      <c r="AH132" s="58"/>
      <c r="AI132" s="55"/>
      <c r="AJ132" s="58"/>
      <c r="AK132" s="55"/>
      <c r="AL132" s="58"/>
      <c r="AM132" s="55"/>
      <c r="AN132" s="58"/>
      <c r="AO132" s="55"/>
      <c r="AP132" s="58"/>
      <c r="AQ132" s="55"/>
      <c r="AR132" s="58"/>
      <c r="AS132" s="55"/>
      <c r="AT132" s="58"/>
      <c r="AU132" s="55"/>
      <c r="AV132" s="58"/>
      <c r="AW132" s="55"/>
      <c r="AX132" s="58"/>
      <c r="AY132" s="55"/>
      <c r="AZ132" s="58"/>
      <c r="BA132" s="55"/>
      <c r="BB132" s="58"/>
      <c r="BC132" s="55"/>
      <c r="BD132" s="58"/>
      <c r="BE132" s="55"/>
      <c r="BF132" s="58"/>
      <c r="BG132" s="55"/>
      <c r="BH132" s="58"/>
      <c r="BI132" s="55"/>
      <c r="BJ132" s="58"/>
      <c r="BK132" s="55"/>
      <c r="BL132" s="58"/>
      <c r="BM132" s="55"/>
      <c r="BN132" s="58"/>
      <c r="BO132" s="55"/>
      <c r="BP132" s="58"/>
      <c r="BQ132" s="55"/>
      <c r="BR132" s="58"/>
    </row>
    <row r="133" customFormat="false" ht="15" hidden="false" customHeight="false" outlineLevel="0" collapsed="false">
      <c r="A133" s="55" t="s">
        <v>122</v>
      </c>
      <c r="B133" s="56" t="n">
        <v>0</v>
      </c>
      <c r="C133" s="57" t="n">
        <f aca="false">SUM(H133,J133,L133,N133,P133,R133,T133,V133,X133,Z133,AB133,AD133,AF133,AH133,AJ133,AL133,AN133,AP133,AR133,AT133,AV133,AX133,AZ133,BB133,BD133,BF133,BH133,BJ133,BL133,BN133,BP133,BR133)</f>
        <v>0</v>
      </c>
      <c r="D133" s="57" t="n">
        <f aca="false">B133-C133</f>
        <v>0</v>
      </c>
      <c r="E133" s="55"/>
      <c r="G133" s="55"/>
      <c r="H133" s="58"/>
      <c r="I133" s="55"/>
      <c r="J133" s="58"/>
      <c r="K133" s="55"/>
      <c r="L133" s="58"/>
      <c r="M133" s="55"/>
      <c r="N133" s="58"/>
      <c r="O133" s="55"/>
      <c r="P133" s="58"/>
      <c r="Q133" s="55"/>
      <c r="R133" s="58"/>
      <c r="S133" s="55"/>
      <c r="T133" s="58"/>
      <c r="U133" s="55"/>
      <c r="V133" s="58"/>
      <c r="W133" s="55"/>
      <c r="X133" s="58"/>
      <c r="Y133" s="55"/>
      <c r="Z133" s="58"/>
      <c r="AA133" s="55"/>
      <c r="AB133" s="58"/>
      <c r="AC133" s="55"/>
      <c r="AD133" s="58"/>
      <c r="AE133" s="55"/>
      <c r="AF133" s="58"/>
      <c r="AG133" s="55"/>
      <c r="AH133" s="58"/>
      <c r="AI133" s="55"/>
      <c r="AJ133" s="58"/>
      <c r="AK133" s="55"/>
      <c r="AL133" s="58"/>
      <c r="AM133" s="55"/>
      <c r="AN133" s="58"/>
      <c r="AO133" s="55"/>
      <c r="AP133" s="58"/>
      <c r="AQ133" s="55"/>
      <c r="AR133" s="58"/>
      <c r="AS133" s="55"/>
      <c r="AT133" s="58"/>
      <c r="AU133" s="55"/>
      <c r="AV133" s="58"/>
      <c r="AW133" s="55"/>
      <c r="AX133" s="58"/>
      <c r="AY133" s="55"/>
      <c r="AZ133" s="58"/>
      <c r="BA133" s="55"/>
      <c r="BB133" s="58"/>
      <c r="BC133" s="55"/>
      <c r="BD133" s="58"/>
      <c r="BE133" s="55"/>
      <c r="BF133" s="58"/>
      <c r="BG133" s="55"/>
      <c r="BH133" s="58"/>
      <c r="BI133" s="55"/>
      <c r="BJ133" s="58"/>
      <c r="BK133" s="55"/>
      <c r="BL133" s="58"/>
      <c r="BM133" s="55"/>
      <c r="BN133" s="58"/>
      <c r="BO133" s="55"/>
      <c r="BP133" s="58"/>
      <c r="BQ133" s="55"/>
      <c r="BR133" s="58"/>
    </row>
    <row r="134" customFormat="false" ht="15" hidden="false" customHeight="false" outlineLevel="0" collapsed="false">
      <c r="A134" s="55" t="s">
        <v>60</v>
      </c>
      <c r="B134" s="56" t="n">
        <v>0</v>
      </c>
      <c r="C134" s="57" t="n">
        <f aca="false">SUM(H134,J134,L134,N134,P134,R134,T134,V134,X134,Z134,AB134,AD134,AF134,AH134,AJ134,AL134,AN134,AP134,AR134,AT134,AV134,AX134,AZ134,BB134,BD134,BF134,BH134,BJ134,BL134,BN134,BP134,BR134)</f>
        <v>0</v>
      </c>
      <c r="D134" s="57" t="n">
        <f aca="false">B134-C134</f>
        <v>0</v>
      </c>
      <c r="E134" s="73"/>
      <c r="G134" s="55"/>
      <c r="H134" s="58"/>
      <c r="I134" s="55"/>
      <c r="J134" s="58"/>
      <c r="K134" s="55"/>
      <c r="L134" s="58"/>
      <c r="M134" s="55"/>
      <c r="N134" s="58"/>
      <c r="O134" s="55"/>
      <c r="P134" s="58"/>
      <c r="Q134" s="55"/>
      <c r="R134" s="58"/>
      <c r="S134" s="55"/>
      <c r="T134" s="58"/>
      <c r="U134" s="55"/>
      <c r="V134" s="58"/>
      <c r="W134" s="55"/>
      <c r="X134" s="58"/>
      <c r="Y134" s="55"/>
      <c r="Z134" s="58"/>
      <c r="AA134" s="55"/>
      <c r="AB134" s="58"/>
      <c r="AC134" s="55"/>
      <c r="AD134" s="58"/>
      <c r="AE134" s="55"/>
      <c r="AF134" s="58"/>
      <c r="AG134" s="55"/>
      <c r="AH134" s="58"/>
      <c r="AI134" s="55"/>
      <c r="AJ134" s="58"/>
      <c r="AK134" s="55"/>
      <c r="AL134" s="58"/>
      <c r="AM134" s="55"/>
      <c r="AN134" s="58"/>
      <c r="AO134" s="55"/>
      <c r="AP134" s="58"/>
      <c r="AQ134" s="55"/>
      <c r="AR134" s="58"/>
      <c r="AS134" s="55"/>
      <c r="AT134" s="58"/>
      <c r="AU134" s="55"/>
      <c r="AV134" s="58"/>
      <c r="AW134" s="55"/>
      <c r="AX134" s="58"/>
      <c r="AY134" s="55"/>
      <c r="AZ134" s="58"/>
      <c r="BA134" s="55"/>
      <c r="BB134" s="58"/>
      <c r="BC134" s="55"/>
      <c r="BD134" s="58"/>
      <c r="BE134" s="55"/>
      <c r="BF134" s="58"/>
      <c r="BG134" s="55"/>
      <c r="BH134" s="58"/>
      <c r="BI134" s="55"/>
      <c r="BJ134" s="58"/>
      <c r="BK134" s="55"/>
      <c r="BL134" s="58"/>
      <c r="BM134" s="55"/>
      <c r="BN134" s="58"/>
      <c r="BO134" s="55"/>
      <c r="BP134" s="58"/>
      <c r="BQ134" s="55"/>
      <c r="BR134" s="58"/>
    </row>
    <row r="135" customFormat="false" ht="15" hidden="false" customHeight="false" outlineLevel="0" collapsed="false">
      <c r="A135" s="55"/>
      <c r="B135" s="56"/>
      <c r="C135" s="57" t="n">
        <f aca="false">SUM(H135,J135,L135,N135,P135,R135,T135,V135,X135,Z135,AB135,AD135,AF135,AH135,AJ135,AL135,AN135,AP135,AR135,AT135,AV135,AX135,AZ135,BB135,BD135,BF135,BH135,BJ135,BL135,BN135,BP135,BR135)</f>
        <v>0</v>
      </c>
      <c r="D135" s="57" t="n">
        <f aca="false">B135-C135</f>
        <v>0</v>
      </c>
      <c r="E135" s="73"/>
      <c r="G135" s="55"/>
      <c r="H135" s="58"/>
      <c r="I135" s="55"/>
      <c r="J135" s="58"/>
      <c r="K135" s="55"/>
      <c r="L135" s="58"/>
      <c r="M135" s="55"/>
      <c r="N135" s="58"/>
      <c r="O135" s="55"/>
      <c r="P135" s="58"/>
      <c r="Q135" s="55"/>
      <c r="R135" s="58"/>
      <c r="S135" s="55"/>
      <c r="T135" s="58"/>
      <c r="U135" s="55"/>
      <c r="V135" s="58"/>
      <c r="W135" s="55"/>
      <c r="X135" s="58"/>
      <c r="Y135" s="55"/>
      <c r="Z135" s="58"/>
      <c r="AA135" s="55"/>
      <c r="AB135" s="58"/>
      <c r="AC135" s="55"/>
      <c r="AD135" s="58"/>
      <c r="AE135" s="55"/>
      <c r="AF135" s="58"/>
      <c r="AG135" s="55"/>
      <c r="AH135" s="58"/>
      <c r="AI135" s="55"/>
      <c r="AJ135" s="58"/>
      <c r="AK135" s="55"/>
      <c r="AL135" s="58"/>
      <c r="AM135" s="55"/>
      <c r="AN135" s="58"/>
      <c r="AO135" s="55"/>
      <c r="AP135" s="58"/>
      <c r="AQ135" s="55"/>
      <c r="AR135" s="58"/>
      <c r="AS135" s="55"/>
      <c r="AT135" s="58"/>
      <c r="AU135" s="55"/>
      <c r="AV135" s="58"/>
      <c r="AW135" s="55"/>
      <c r="AX135" s="58"/>
      <c r="AY135" s="55"/>
      <c r="AZ135" s="58"/>
      <c r="BA135" s="55"/>
      <c r="BB135" s="58"/>
      <c r="BC135" s="55"/>
      <c r="BD135" s="58"/>
      <c r="BE135" s="55"/>
      <c r="BF135" s="58"/>
      <c r="BG135" s="55"/>
      <c r="BH135" s="58"/>
      <c r="BI135" s="55"/>
      <c r="BJ135" s="58"/>
      <c r="BK135" s="55"/>
      <c r="BL135" s="58"/>
      <c r="BM135" s="55"/>
      <c r="BN135" s="58"/>
      <c r="BO135" s="55"/>
      <c r="BP135" s="58"/>
      <c r="BQ135" s="55"/>
      <c r="BR135" s="58"/>
    </row>
    <row r="136" customFormat="false" ht="15" hidden="false" customHeight="false" outlineLevel="0" collapsed="false">
      <c r="A136" s="55"/>
      <c r="B136" s="56"/>
      <c r="C136" s="57" t="n">
        <f aca="false">SUM(H136,J136,L136,N136,P136,R136,T136,V136,X136,Z136,AB136,AD136,AF136,AH136,AJ136,AL136,AN136,AP136,AR136,AT136,AV136,AX136,AZ136,BB136,BD136,BF136,BH136,BJ136,BL136,BN136,BP136,BR136)</f>
        <v>0</v>
      </c>
      <c r="D136" s="57" t="n">
        <f aca="false">B136-C136</f>
        <v>0</v>
      </c>
      <c r="E136" s="68"/>
      <c r="G136" s="59"/>
      <c r="H136" s="60"/>
      <c r="I136" s="59"/>
      <c r="J136" s="60"/>
      <c r="K136" s="59"/>
      <c r="L136" s="60"/>
      <c r="M136" s="59"/>
      <c r="N136" s="60"/>
      <c r="O136" s="59"/>
      <c r="P136" s="60"/>
      <c r="Q136" s="59"/>
      <c r="R136" s="60"/>
      <c r="S136" s="59"/>
      <c r="T136" s="60"/>
      <c r="U136" s="59"/>
      <c r="V136" s="60"/>
      <c r="W136" s="59"/>
      <c r="X136" s="60"/>
      <c r="Y136" s="59"/>
      <c r="Z136" s="60"/>
      <c r="AA136" s="59"/>
      <c r="AB136" s="60"/>
      <c r="AC136" s="59"/>
      <c r="AD136" s="60"/>
      <c r="AE136" s="59"/>
      <c r="AF136" s="60"/>
      <c r="AG136" s="59"/>
      <c r="AH136" s="60"/>
      <c r="AI136" s="59"/>
      <c r="AJ136" s="60"/>
      <c r="AK136" s="59"/>
      <c r="AL136" s="60"/>
      <c r="AM136" s="59"/>
      <c r="AN136" s="60"/>
      <c r="AO136" s="59"/>
      <c r="AP136" s="60"/>
      <c r="AQ136" s="59"/>
      <c r="AR136" s="60"/>
      <c r="AS136" s="59"/>
      <c r="AT136" s="60"/>
      <c r="AU136" s="59"/>
      <c r="AV136" s="60"/>
      <c r="AW136" s="59"/>
      <c r="AX136" s="60"/>
      <c r="AY136" s="59"/>
      <c r="AZ136" s="60"/>
      <c r="BA136" s="59"/>
      <c r="BB136" s="60"/>
      <c r="BC136" s="59"/>
      <c r="BD136" s="60"/>
      <c r="BE136" s="59"/>
      <c r="BF136" s="60"/>
      <c r="BG136" s="59"/>
      <c r="BH136" s="60"/>
      <c r="BI136" s="59"/>
      <c r="BJ136" s="60"/>
      <c r="BK136" s="59"/>
      <c r="BL136" s="60"/>
      <c r="BM136" s="59"/>
      <c r="BN136" s="60"/>
      <c r="BO136" s="59"/>
      <c r="BP136" s="60"/>
      <c r="BQ136" s="59"/>
      <c r="BR136" s="60"/>
    </row>
    <row r="137" s="37" customFormat="true" ht="15" hidden="false" customHeight="false" outlineLevel="0" collapsed="false">
      <c r="A137" s="61" t="s">
        <v>61</v>
      </c>
      <c r="B137" s="62" t="n">
        <f aca="false">SUM(B130:B136)</f>
        <v>0</v>
      </c>
      <c r="C137" s="62" t="n">
        <f aca="false">SUM(C130:C136)</f>
        <v>0</v>
      </c>
      <c r="D137" s="62" t="n">
        <f aca="false">SUM(D130:D136)</f>
        <v>0</v>
      </c>
      <c r="E137" s="63"/>
    </row>
    <row r="138" s="37" customFormat="true" ht="15" hidden="false" customHeight="false" outlineLevel="0" collapsed="false"/>
    <row r="139" s="37" customFormat="true" ht="15" hidden="false" customHeight="false" outlineLevel="0" collapsed="false"/>
    <row r="140" s="54" customFormat="true" ht="15" hidden="false" customHeight="false" outlineLevel="0" collapsed="false">
      <c r="A140" s="48" t="s">
        <v>123</v>
      </c>
      <c r="B140" s="48" t="s">
        <v>47</v>
      </c>
      <c r="C140" s="48" t="s">
        <v>48</v>
      </c>
      <c r="D140" s="48" t="s">
        <v>49</v>
      </c>
      <c r="E140" s="48" t="s">
        <v>17</v>
      </c>
      <c r="F140" s="53"/>
      <c r="G140" s="48" t="s">
        <v>50</v>
      </c>
      <c r="H140" s="48" t="n">
        <v>1</v>
      </c>
      <c r="I140" s="48" t="s">
        <v>50</v>
      </c>
      <c r="J140" s="48" t="n">
        <v>2</v>
      </c>
      <c r="K140" s="48" t="s">
        <v>50</v>
      </c>
      <c r="L140" s="48" t="n">
        <v>3</v>
      </c>
      <c r="M140" s="48" t="s">
        <v>50</v>
      </c>
      <c r="N140" s="48" t="n">
        <v>4</v>
      </c>
      <c r="O140" s="48" t="s">
        <v>50</v>
      </c>
      <c r="P140" s="48" t="n">
        <v>5</v>
      </c>
      <c r="Q140" s="48" t="s">
        <v>50</v>
      </c>
      <c r="R140" s="48" t="n">
        <v>6</v>
      </c>
      <c r="S140" s="48" t="s">
        <v>50</v>
      </c>
      <c r="T140" s="48" t="n">
        <v>7</v>
      </c>
      <c r="U140" s="48" t="s">
        <v>50</v>
      </c>
      <c r="V140" s="48" t="n">
        <v>8</v>
      </c>
      <c r="W140" s="48" t="s">
        <v>50</v>
      </c>
      <c r="X140" s="48" t="n">
        <v>9</v>
      </c>
      <c r="Y140" s="48" t="s">
        <v>50</v>
      </c>
      <c r="Z140" s="48" t="n">
        <v>10</v>
      </c>
      <c r="AA140" s="48" t="s">
        <v>50</v>
      </c>
      <c r="AB140" s="48" t="n">
        <v>11</v>
      </c>
      <c r="AC140" s="48" t="s">
        <v>50</v>
      </c>
      <c r="AD140" s="48" t="n">
        <v>12</v>
      </c>
      <c r="AE140" s="48" t="s">
        <v>50</v>
      </c>
      <c r="AF140" s="48" t="n">
        <v>13</v>
      </c>
      <c r="AG140" s="48" t="s">
        <v>50</v>
      </c>
      <c r="AH140" s="48" t="n">
        <v>14</v>
      </c>
      <c r="AI140" s="48" t="s">
        <v>50</v>
      </c>
      <c r="AJ140" s="48" t="n">
        <v>15</v>
      </c>
      <c r="AK140" s="48" t="s">
        <v>50</v>
      </c>
      <c r="AL140" s="48" t="n">
        <v>16</v>
      </c>
      <c r="AM140" s="48" t="s">
        <v>50</v>
      </c>
      <c r="AN140" s="48" t="n">
        <v>17</v>
      </c>
      <c r="AO140" s="48" t="s">
        <v>50</v>
      </c>
      <c r="AP140" s="48" t="n">
        <v>18</v>
      </c>
      <c r="AQ140" s="48" t="s">
        <v>50</v>
      </c>
      <c r="AR140" s="48" t="n">
        <v>19</v>
      </c>
      <c r="AS140" s="48" t="s">
        <v>50</v>
      </c>
      <c r="AT140" s="48" t="n">
        <v>20</v>
      </c>
      <c r="AU140" s="48" t="s">
        <v>50</v>
      </c>
      <c r="AV140" s="48" t="n">
        <v>21</v>
      </c>
      <c r="AW140" s="48" t="s">
        <v>50</v>
      </c>
      <c r="AX140" s="48" t="n">
        <v>22</v>
      </c>
      <c r="AY140" s="48" t="s">
        <v>50</v>
      </c>
      <c r="AZ140" s="48" t="n">
        <v>23</v>
      </c>
      <c r="BA140" s="48" t="s">
        <v>50</v>
      </c>
      <c r="BB140" s="48" t="n">
        <v>24</v>
      </c>
      <c r="BC140" s="48" t="s">
        <v>50</v>
      </c>
      <c r="BD140" s="48" t="n">
        <v>25</v>
      </c>
      <c r="BE140" s="48" t="s">
        <v>50</v>
      </c>
      <c r="BF140" s="48" t="n">
        <v>26</v>
      </c>
      <c r="BG140" s="48" t="s">
        <v>50</v>
      </c>
      <c r="BH140" s="48" t="n">
        <v>27</v>
      </c>
      <c r="BI140" s="48" t="s">
        <v>50</v>
      </c>
      <c r="BJ140" s="48" t="n">
        <v>28</v>
      </c>
      <c r="BK140" s="48" t="s">
        <v>50</v>
      </c>
      <c r="BL140" s="48" t="n">
        <v>29</v>
      </c>
      <c r="BM140" s="48" t="s">
        <v>50</v>
      </c>
      <c r="BN140" s="48" t="n">
        <v>30</v>
      </c>
      <c r="BO140" s="48" t="s">
        <v>50</v>
      </c>
      <c r="BP140" s="48" t="n">
        <v>31</v>
      </c>
      <c r="BQ140" s="48" t="s">
        <v>50</v>
      </c>
      <c r="BR140" s="48" t="s">
        <v>51</v>
      </c>
      <c r="BS140" s="53"/>
      <c r="BT140" s="53"/>
      <c r="BU140" s="53"/>
      <c r="BV140" s="53"/>
      <c r="BW140" s="53"/>
      <c r="BX140" s="53"/>
      <c r="BY140" s="53"/>
      <c r="BZ140" s="53"/>
    </row>
    <row r="141" customFormat="false" ht="15" hidden="false" customHeight="false" outlineLevel="0" collapsed="false">
      <c r="A141" s="55" t="s">
        <v>124</v>
      </c>
      <c r="B141" s="56" t="n">
        <v>0</v>
      </c>
      <c r="C141" s="57" t="n">
        <f aca="false">SUM(H141,J141,L141,N141,P141,R141,T141,V141,X141,Z141,AB141,AD141,AF141,AH141,AJ141,AL141,AN141,AP141,AR141,AT141,AV141,AX141,AZ141,BB141,BD141,BF141,BH141,BJ141,BL141,BN141,BP141,BR141)</f>
        <v>0</v>
      </c>
      <c r="D141" s="57" t="n">
        <f aca="false">B141-C141</f>
        <v>0</v>
      </c>
      <c r="E141" s="55"/>
      <c r="G141" s="55"/>
      <c r="H141" s="58"/>
      <c r="I141" s="55"/>
      <c r="J141" s="58"/>
      <c r="K141" s="55"/>
      <c r="L141" s="58"/>
      <c r="M141" s="55"/>
      <c r="N141" s="58"/>
      <c r="O141" s="55"/>
      <c r="P141" s="58"/>
      <c r="Q141" s="55"/>
      <c r="R141" s="58"/>
      <c r="S141" s="55"/>
      <c r="T141" s="58"/>
      <c r="U141" s="55"/>
      <c r="V141" s="58"/>
      <c r="W141" s="55"/>
      <c r="X141" s="58"/>
      <c r="Y141" s="55"/>
      <c r="Z141" s="58"/>
      <c r="AA141" s="55"/>
      <c r="AB141" s="58"/>
      <c r="AC141" s="55"/>
      <c r="AD141" s="58"/>
      <c r="AE141" s="55"/>
      <c r="AF141" s="58"/>
      <c r="AG141" s="55"/>
      <c r="AH141" s="58"/>
      <c r="AI141" s="55"/>
      <c r="AJ141" s="58"/>
      <c r="AK141" s="55"/>
      <c r="AL141" s="58"/>
      <c r="AM141" s="55"/>
      <c r="AN141" s="58"/>
      <c r="AO141" s="55"/>
      <c r="AP141" s="58"/>
      <c r="AQ141" s="55"/>
      <c r="AR141" s="58"/>
      <c r="AS141" s="55"/>
      <c r="AT141" s="58"/>
      <c r="AU141" s="55"/>
      <c r="AV141" s="58"/>
      <c r="AW141" s="55"/>
      <c r="AX141" s="58"/>
      <c r="AY141" s="55"/>
      <c r="AZ141" s="58"/>
      <c r="BA141" s="55"/>
      <c r="BB141" s="58"/>
      <c r="BC141" s="55"/>
      <c r="BD141" s="58"/>
      <c r="BE141" s="55"/>
      <c r="BF141" s="58"/>
      <c r="BG141" s="55"/>
      <c r="BH141" s="58"/>
      <c r="BI141" s="55"/>
      <c r="BJ141" s="58"/>
      <c r="BK141" s="55"/>
      <c r="BL141" s="58"/>
      <c r="BM141" s="55"/>
      <c r="BN141" s="58"/>
      <c r="BO141" s="55"/>
      <c r="BP141" s="58"/>
      <c r="BQ141" s="55"/>
      <c r="BR141" s="58"/>
    </row>
    <row r="142" customFormat="false" ht="15" hidden="false" customHeight="false" outlineLevel="0" collapsed="false">
      <c r="A142" s="55" t="s">
        <v>123</v>
      </c>
      <c r="B142" s="56" t="n">
        <v>0</v>
      </c>
      <c r="C142" s="57" t="n">
        <f aca="false">SUM(H142,J142,L142,N142,P142,R142,T142,V142,X142,Z142,AB142,AD142,AF142,AH142,AJ142,AL142,AN142,AP142,AR142,AT142,AV142,AX142,AZ142,BB142,BD142,BF142,BH142,BJ142,BL142,BN142,BP142,BR142)</f>
        <v>0</v>
      </c>
      <c r="D142" s="57" t="n">
        <f aca="false">B142-C142</f>
        <v>0</v>
      </c>
      <c r="E142" s="55"/>
      <c r="G142" s="55"/>
      <c r="H142" s="58"/>
      <c r="I142" s="55"/>
      <c r="J142" s="58"/>
      <c r="K142" s="55"/>
      <c r="L142" s="58"/>
      <c r="M142" s="55"/>
      <c r="N142" s="58"/>
      <c r="O142" s="55"/>
      <c r="P142" s="58"/>
      <c r="Q142" s="55"/>
      <c r="R142" s="58"/>
      <c r="S142" s="55"/>
      <c r="T142" s="58"/>
      <c r="U142" s="55"/>
      <c r="V142" s="58"/>
      <c r="W142" s="55"/>
      <c r="X142" s="58"/>
      <c r="Y142" s="55"/>
      <c r="Z142" s="58"/>
      <c r="AA142" s="55"/>
      <c r="AB142" s="58"/>
      <c r="AC142" s="55"/>
      <c r="AD142" s="58"/>
      <c r="AE142" s="55"/>
      <c r="AF142" s="58"/>
      <c r="AG142" s="55"/>
      <c r="AH142" s="58"/>
      <c r="AI142" s="55"/>
      <c r="AJ142" s="58"/>
      <c r="AK142" s="55"/>
      <c r="AL142" s="58"/>
      <c r="AM142" s="55"/>
      <c r="AN142" s="58"/>
      <c r="AO142" s="55"/>
      <c r="AP142" s="58"/>
      <c r="AQ142" s="55"/>
      <c r="AR142" s="58"/>
      <c r="AS142" s="55"/>
      <c r="AT142" s="58"/>
      <c r="AU142" s="55"/>
      <c r="AV142" s="58"/>
      <c r="AW142" s="55"/>
      <c r="AX142" s="58"/>
      <c r="AY142" s="55"/>
      <c r="AZ142" s="58"/>
      <c r="BA142" s="55"/>
      <c r="BB142" s="58"/>
      <c r="BC142" s="55"/>
      <c r="BD142" s="58"/>
      <c r="BE142" s="55"/>
      <c r="BF142" s="58"/>
      <c r="BG142" s="55"/>
      <c r="BH142" s="58"/>
      <c r="BI142" s="55"/>
      <c r="BJ142" s="58"/>
      <c r="BK142" s="55"/>
      <c r="BL142" s="58"/>
      <c r="BM142" s="55"/>
      <c r="BN142" s="58"/>
      <c r="BO142" s="55"/>
      <c r="BP142" s="58"/>
      <c r="BQ142" s="55"/>
      <c r="BR142" s="58"/>
    </row>
    <row r="143" customFormat="false" ht="15" hidden="false" customHeight="false" outlineLevel="0" collapsed="false">
      <c r="A143" s="55" t="s">
        <v>60</v>
      </c>
      <c r="B143" s="56" t="n">
        <v>0</v>
      </c>
      <c r="C143" s="57" t="n">
        <f aca="false">SUM(H143,J143,L143,N143,P143,R143,T143,V143,X143,Z143,AB143,AD143,AF143,AH143,AJ143,AL143,AN143,AP143,AR143,AT143,AV143,AX143,AZ143,BB143,BD143,BF143,BH143,BJ143,BL143,BN143,BP143,BR143)</f>
        <v>0</v>
      </c>
      <c r="D143" s="57" t="n">
        <f aca="false">B143-C143</f>
        <v>0</v>
      </c>
      <c r="E143" s="73"/>
      <c r="G143" s="55"/>
      <c r="H143" s="58"/>
      <c r="I143" s="55"/>
      <c r="J143" s="58"/>
      <c r="K143" s="55"/>
      <c r="L143" s="58"/>
      <c r="M143" s="55"/>
      <c r="N143" s="58"/>
      <c r="O143" s="55"/>
      <c r="P143" s="58"/>
      <c r="Q143" s="55"/>
      <c r="R143" s="58"/>
      <c r="S143" s="55"/>
      <c r="T143" s="58"/>
      <c r="U143" s="55"/>
      <c r="V143" s="58"/>
      <c r="W143" s="55"/>
      <c r="X143" s="58"/>
      <c r="Y143" s="55"/>
      <c r="Z143" s="58"/>
      <c r="AA143" s="55"/>
      <c r="AB143" s="58"/>
      <c r="AC143" s="55"/>
      <c r="AD143" s="58"/>
      <c r="AE143" s="55"/>
      <c r="AF143" s="58"/>
      <c r="AG143" s="55"/>
      <c r="AH143" s="58"/>
      <c r="AI143" s="55"/>
      <c r="AJ143" s="58"/>
      <c r="AK143" s="55"/>
      <c r="AL143" s="58"/>
      <c r="AM143" s="55"/>
      <c r="AN143" s="58"/>
      <c r="AO143" s="55"/>
      <c r="AP143" s="58"/>
      <c r="AQ143" s="55"/>
      <c r="AR143" s="58"/>
      <c r="AS143" s="55"/>
      <c r="AT143" s="58"/>
      <c r="AU143" s="55"/>
      <c r="AV143" s="58"/>
      <c r="AW143" s="55"/>
      <c r="AX143" s="58"/>
      <c r="AY143" s="55"/>
      <c r="AZ143" s="58"/>
      <c r="BA143" s="55"/>
      <c r="BB143" s="58"/>
      <c r="BC143" s="55"/>
      <c r="BD143" s="58"/>
      <c r="BE143" s="55"/>
      <c r="BF143" s="58"/>
      <c r="BG143" s="55"/>
      <c r="BH143" s="58"/>
      <c r="BI143" s="55"/>
      <c r="BJ143" s="58"/>
      <c r="BK143" s="55"/>
      <c r="BL143" s="58"/>
      <c r="BM143" s="55"/>
      <c r="BN143" s="58"/>
      <c r="BO143" s="55"/>
      <c r="BP143" s="58"/>
      <c r="BQ143" s="55"/>
      <c r="BR143" s="58"/>
    </row>
    <row r="144" customFormat="false" ht="15" hidden="false" customHeight="false" outlineLevel="0" collapsed="false">
      <c r="A144" s="55"/>
      <c r="B144" s="56"/>
      <c r="C144" s="57" t="n">
        <f aca="false">SUM(H144,J144,L144,N144,P144,R144,T144,V144,X144,Z144,AB144,AD144,AF144,AH144,AJ144,AL144,AN144,AP144,AR144,AT144,AV144,AX144,AZ144,BB144,BD144,BF144,BH144,BJ144,BL144,BN144,BP144,BR144)</f>
        <v>0</v>
      </c>
      <c r="D144" s="57" t="n">
        <f aca="false">B144-C144</f>
        <v>0</v>
      </c>
      <c r="E144" s="73"/>
      <c r="G144" s="55"/>
      <c r="H144" s="58"/>
      <c r="I144" s="55"/>
      <c r="J144" s="58"/>
      <c r="K144" s="55"/>
      <c r="L144" s="58"/>
      <c r="M144" s="55"/>
      <c r="N144" s="58"/>
      <c r="O144" s="55"/>
      <c r="P144" s="58"/>
      <c r="Q144" s="55"/>
      <c r="R144" s="58"/>
      <c r="S144" s="55"/>
      <c r="T144" s="58"/>
      <c r="U144" s="55"/>
      <c r="V144" s="58"/>
      <c r="W144" s="55"/>
      <c r="X144" s="58"/>
      <c r="Y144" s="55"/>
      <c r="Z144" s="58"/>
      <c r="AA144" s="55"/>
      <c r="AB144" s="58"/>
      <c r="AC144" s="55"/>
      <c r="AD144" s="58"/>
      <c r="AE144" s="55"/>
      <c r="AF144" s="58"/>
      <c r="AG144" s="55"/>
      <c r="AH144" s="58"/>
      <c r="AI144" s="55"/>
      <c r="AJ144" s="58"/>
      <c r="AK144" s="55"/>
      <c r="AL144" s="58"/>
      <c r="AM144" s="55"/>
      <c r="AN144" s="58"/>
      <c r="AO144" s="55"/>
      <c r="AP144" s="58"/>
      <c r="AQ144" s="55"/>
      <c r="AR144" s="58"/>
      <c r="AS144" s="55"/>
      <c r="AT144" s="58"/>
      <c r="AU144" s="55"/>
      <c r="AV144" s="58"/>
      <c r="AW144" s="55"/>
      <c r="AX144" s="58"/>
      <c r="AY144" s="55"/>
      <c r="AZ144" s="58"/>
      <c r="BA144" s="55"/>
      <c r="BB144" s="58"/>
      <c r="BC144" s="55"/>
      <c r="BD144" s="58"/>
      <c r="BE144" s="55"/>
      <c r="BF144" s="58"/>
      <c r="BG144" s="55"/>
      <c r="BH144" s="58"/>
      <c r="BI144" s="55"/>
      <c r="BJ144" s="58"/>
      <c r="BK144" s="55"/>
      <c r="BL144" s="58"/>
      <c r="BM144" s="55"/>
      <c r="BN144" s="58"/>
      <c r="BO144" s="55"/>
      <c r="BP144" s="58"/>
      <c r="BQ144" s="55"/>
      <c r="BR144" s="58"/>
    </row>
    <row r="145" customFormat="false" ht="15" hidden="false" customHeight="false" outlineLevel="0" collapsed="false">
      <c r="A145" s="55"/>
      <c r="B145" s="56"/>
      <c r="C145" s="57" t="n">
        <f aca="false">SUM(H145,J145,L145,N145,P145,R145,T145,V145,X145,Z145,AB145,AD145,AF145,AH145,AJ145,AL145,AN145,AP145,AR145,AT145,AV145,AX145,AZ145,BB145,BD145,BF145,BH145,BJ145,BL145,BN145,BP145,BR145)</f>
        <v>0</v>
      </c>
      <c r="D145" s="57" t="n">
        <f aca="false">B145-C145</f>
        <v>0</v>
      </c>
      <c r="E145" s="68"/>
      <c r="G145" s="59"/>
      <c r="H145" s="60"/>
      <c r="I145" s="59"/>
      <c r="J145" s="60"/>
      <c r="K145" s="59"/>
      <c r="L145" s="60"/>
      <c r="M145" s="59"/>
      <c r="N145" s="60"/>
      <c r="O145" s="59"/>
      <c r="P145" s="60"/>
      <c r="Q145" s="59"/>
      <c r="R145" s="60"/>
      <c r="S145" s="59"/>
      <c r="T145" s="60"/>
      <c r="U145" s="59"/>
      <c r="V145" s="60"/>
      <c r="W145" s="59"/>
      <c r="X145" s="60"/>
      <c r="Y145" s="59"/>
      <c r="Z145" s="60"/>
      <c r="AA145" s="59"/>
      <c r="AB145" s="60"/>
      <c r="AC145" s="59"/>
      <c r="AD145" s="60"/>
      <c r="AE145" s="59"/>
      <c r="AF145" s="60"/>
      <c r="AG145" s="59"/>
      <c r="AH145" s="60"/>
      <c r="AI145" s="59"/>
      <c r="AJ145" s="60"/>
      <c r="AK145" s="59"/>
      <c r="AL145" s="60"/>
      <c r="AM145" s="59"/>
      <c r="AN145" s="60"/>
      <c r="AO145" s="59"/>
      <c r="AP145" s="60"/>
      <c r="AQ145" s="59"/>
      <c r="AR145" s="60"/>
      <c r="AS145" s="59"/>
      <c r="AT145" s="60"/>
      <c r="AU145" s="59"/>
      <c r="AV145" s="60"/>
      <c r="AW145" s="59"/>
      <c r="AX145" s="60"/>
      <c r="AY145" s="59"/>
      <c r="AZ145" s="60"/>
      <c r="BA145" s="59"/>
      <c r="BB145" s="60"/>
      <c r="BC145" s="59"/>
      <c r="BD145" s="60"/>
      <c r="BE145" s="59"/>
      <c r="BF145" s="60"/>
      <c r="BG145" s="59"/>
      <c r="BH145" s="60"/>
      <c r="BI145" s="59"/>
      <c r="BJ145" s="60"/>
      <c r="BK145" s="59"/>
      <c r="BL145" s="60"/>
      <c r="BM145" s="59"/>
      <c r="BN145" s="60"/>
      <c r="BO145" s="59"/>
      <c r="BP145" s="60"/>
      <c r="BQ145" s="59"/>
      <c r="BR145" s="60"/>
    </row>
    <row r="146" s="37" customFormat="true" ht="15" hidden="false" customHeight="false" outlineLevel="0" collapsed="false">
      <c r="A146" s="61" t="s">
        <v>61</v>
      </c>
      <c r="B146" s="62" t="n">
        <f aca="false">SUM(B141:B145)</f>
        <v>0</v>
      </c>
      <c r="C146" s="62" t="n">
        <f aca="false">SUM(C141:C145)</f>
        <v>0</v>
      </c>
      <c r="D146" s="62" t="n">
        <f aca="false">SUM(D141:D145)</f>
        <v>0</v>
      </c>
      <c r="E146" s="63"/>
    </row>
    <row r="147" s="37" customFormat="true" ht="15" hidden="false" customHeight="false" outlineLevel="0" collapsed="false"/>
    <row r="148" s="37" customFormat="true" ht="15" hidden="false" customHeight="false" outlineLevel="0" collapsed="false"/>
    <row r="149" s="54" customFormat="true" ht="15" hidden="false" customHeight="false" outlineLevel="0" collapsed="false">
      <c r="A149" s="48" t="s">
        <v>125</v>
      </c>
      <c r="B149" s="48" t="s">
        <v>47</v>
      </c>
      <c r="C149" s="48" t="s">
        <v>48</v>
      </c>
      <c r="D149" s="48" t="s">
        <v>49</v>
      </c>
      <c r="E149" s="48" t="s">
        <v>17</v>
      </c>
      <c r="F149" s="53"/>
      <c r="G149" s="48" t="s">
        <v>50</v>
      </c>
      <c r="H149" s="48" t="n">
        <v>1</v>
      </c>
      <c r="I149" s="48" t="s">
        <v>50</v>
      </c>
      <c r="J149" s="48" t="n">
        <v>2</v>
      </c>
      <c r="K149" s="48" t="s">
        <v>50</v>
      </c>
      <c r="L149" s="48" t="n">
        <v>3</v>
      </c>
      <c r="M149" s="48" t="s">
        <v>50</v>
      </c>
      <c r="N149" s="48" t="n">
        <v>4</v>
      </c>
      <c r="O149" s="48" t="s">
        <v>50</v>
      </c>
      <c r="P149" s="48" t="n">
        <v>5</v>
      </c>
      <c r="Q149" s="48" t="s">
        <v>50</v>
      </c>
      <c r="R149" s="48" t="n">
        <v>6</v>
      </c>
      <c r="S149" s="48" t="s">
        <v>50</v>
      </c>
      <c r="T149" s="48" t="n">
        <v>7</v>
      </c>
      <c r="U149" s="48" t="s">
        <v>50</v>
      </c>
      <c r="V149" s="48" t="n">
        <v>8</v>
      </c>
      <c r="W149" s="48" t="s">
        <v>50</v>
      </c>
      <c r="X149" s="48" t="n">
        <v>9</v>
      </c>
      <c r="Y149" s="48" t="s">
        <v>50</v>
      </c>
      <c r="Z149" s="48" t="n">
        <v>10</v>
      </c>
      <c r="AA149" s="48" t="s">
        <v>50</v>
      </c>
      <c r="AB149" s="48" t="n">
        <v>11</v>
      </c>
      <c r="AC149" s="48" t="s">
        <v>50</v>
      </c>
      <c r="AD149" s="48" t="n">
        <v>12</v>
      </c>
      <c r="AE149" s="48" t="s">
        <v>50</v>
      </c>
      <c r="AF149" s="48" t="n">
        <v>13</v>
      </c>
      <c r="AG149" s="48" t="s">
        <v>50</v>
      </c>
      <c r="AH149" s="48" t="n">
        <v>14</v>
      </c>
      <c r="AI149" s="48" t="s">
        <v>50</v>
      </c>
      <c r="AJ149" s="48" t="n">
        <v>15</v>
      </c>
      <c r="AK149" s="48" t="s">
        <v>50</v>
      </c>
      <c r="AL149" s="48" t="n">
        <v>16</v>
      </c>
      <c r="AM149" s="48" t="s">
        <v>50</v>
      </c>
      <c r="AN149" s="48" t="n">
        <v>17</v>
      </c>
      <c r="AO149" s="48" t="s">
        <v>50</v>
      </c>
      <c r="AP149" s="48" t="n">
        <v>18</v>
      </c>
      <c r="AQ149" s="48" t="s">
        <v>50</v>
      </c>
      <c r="AR149" s="48" t="n">
        <v>19</v>
      </c>
      <c r="AS149" s="48" t="s">
        <v>50</v>
      </c>
      <c r="AT149" s="48" t="n">
        <v>20</v>
      </c>
      <c r="AU149" s="48" t="s">
        <v>50</v>
      </c>
      <c r="AV149" s="48" t="n">
        <v>21</v>
      </c>
      <c r="AW149" s="48" t="s">
        <v>50</v>
      </c>
      <c r="AX149" s="48" t="n">
        <v>22</v>
      </c>
      <c r="AY149" s="48" t="s">
        <v>50</v>
      </c>
      <c r="AZ149" s="48" t="n">
        <v>23</v>
      </c>
      <c r="BA149" s="48" t="s">
        <v>50</v>
      </c>
      <c r="BB149" s="48" t="n">
        <v>24</v>
      </c>
      <c r="BC149" s="48" t="s">
        <v>50</v>
      </c>
      <c r="BD149" s="48" t="n">
        <v>25</v>
      </c>
      <c r="BE149" s="48" t="s">
        <v>50</v>
      </c>
      <c r="BF149" s="48" t="n">
        <v>26</v>
      </c>
      <c r="BG149" s="48" t="s">
        <v>50</v>
      </c>
      <c r="BH149" s="48" t="n">
        <v>27</v>
      </c>
      <c r="BI149" s="48" t="s">
        <v>50</v>
      </c>
      <c r="BJ149" s="48" t="n">
        <v>28</v>
      </c>
      <c r="BK149" s="48" t="s">
        <v>50</v>
      </c>
      <c r="BL149" s="48" t="n">
        <v>29</v>
      </c>
      <c r="BM149" s="48" t="s">
        <v>50</v>
      </c>
      <c r="BN149" s="48" t="n">
        <v>30</v>
      </c>
      <c r="BO149" s="48" t="s">
        <v>50</v>
      </c>
      <c r="BP149" s="48" t="n">
        <v>31</v>
      </c>
      <c r="BQ149" s="48" t="s">
        <v>50</v>
      </c>
      <c r="BR149" s="48" t="s">
        <v>51</v>
      </c>
      <c r="BS149" s="53"/>
      <c r="BT149" s="53"/>
      <c r="BU149" s="53"/>
      <c r="BV149" s="53"/>
      <c r="BW149" s="53"/>
      <c r="BX149" s="53"/>
      <c r="BY149" s="53"/>
      <c r="BZ149" s="53"/>
    </row>
    <row r="150" customFormat="false" ht="15" hidden="false" customHeight="false" outlineLevel="0" collapsed="false">
      <c r="A150" s="55" t="s">
        <v>126</v>
      </c>
      <c r="B150" s="56" t="n">
        <v>0</v>
      </c>
      <c r="C150" s="57" t="n">
        <f aca="false">SUM(H150,J150,L150,N150,P150,R150,T150,V150,X150,Z150,AB150,AD150,AF150,AH150,AJ150,AL150,AN150,AP150,AR150,AT150,AV150,AX150,AZ150,BB150,BD150,BF150,BH150,BJ150,BL150,BN150,BP150,BR150)</f>
        <v>0</v>
      </c>
      <c r="D150" s="57" t="n">
        <f aca="false">B150-C150</f>
        <v>0</v>
      </c>
      <c r="E150" s="55"/>
      <c r="G150" s="55"/>
      <c r="H150" s="58"/>
      <c r="I150" s="55"/>
      <c r="J150" s="58"/>
      <c r="K150" s="55"/>
      <c r="L150" s="58"/>
      <c r="M150" s="55"/>
      <c r="N150" s="58"/>
      <c r="O150" s="55"/>
      <c r="P150" s="58"/>
      <c r="Q150" s="55"/>
      <c r="R150" s="58"/>
      <c r="S150" s="55"/>
      <c r="T150" s="58"/>
      <c r="U150" s="55"/>
      <c r="V150" s="58"/>
      <c r="W150" s="55"/>
      <c r="X150" s="58"/>
      <c r="Y150" s="55"/>
      <c r="Z150" s="58"/>
      <c r="AA150" s="55"/>
      <c r="AB150" s="58"/>
      <c r="AC150" s="55"/>
      <c r="AD150" s="58"/>
      <c r="AE150" s="55"/>
      <c r="AF150" s="58"/>
      <c r="AG150" s="55"/>
      <c r="AH150" s="58"/>
      <c r="AI150" s="55"/>
      <c r="AJ150" s="58"/>
      <c r="AK150" s="55"/>
      <c r="AL150" s="58"/>
      <c r="AM150" s="55"/>
      <c r="AN150" s="58"/>
      <c r="AO150" s="55"/>
      <c r="AP150" s="58"/>
      <c r="AQ150" s="55"/>
      <c r="AR150" s="58"/>
      <c r="AS150" s="55"/>
      <c r="AT150" s="58"/>
      <c r="AU150" s="55"/>
      <c r="AV150" s="58"/>
      <c r="AW150" s="55"/>
      <c r="AX150" s="58"/>
      <c r="AY150" s="55"/>
      <c r="AZ150" s="58"/>
      <c r="BA150" s="55"/>
      <c r="BB150" s="58"/>
      <c r="BC150" s="55"/>
      <c r="BD150" s="58"/>
      <c r="BE150" s="55"/>
      <c r="BF150" s="58"/>
      <c r="BG150" s="55"/>
      <c r="BH150" s="58"/>
      <c r="BI150" s="55"/>
      <c r="BJ150" s="58"/>
      <c r="BK150" s="55"/>
      <c r="BL150" s="58"/>
      <c r="BM150" s="55"/>
      <c r="BN150" s="58"/>
      <c r="BO150" s="55"/>
      <c r="BP150" s="58"/>
      <c r="BQ150" s="55"/>
      <c r="BR150" s="58"/>
    </row>
    <row r="151" customFormat="false" ht="15" hidden="false" customHeight="false" outlineLevel="0" collapsed="false">
      <c r="A151" s="55" t="s">
        <v>127</v>
      </c>
      <c r="B151" s="56" t="n">
        <v>0</v>
      </c>
      <c r="C151" s="57" t="n">
        <f aca="false">SUM(H151,J151,L151,N151,P151,R151,T151,V151,X151,Z151,AB151,AD151,AF151,AH151,AJ151,AL151,AN151,AP151,AR151,AT151,AV151,AX151,AZ151,BB151,BD151,BF151,BH151,BJ151,BL151,BN151,BP151,BR151)</f>
        <v>0</v>
      </c>
      <c r="D151" s="57" t="n">
        <f aca="false">B151-C151</f>
        <v>0</v>
      </c>
      <c r="E151" s="55"/>
      <c r="G151" s="55"/>
      <c r="H151" s="58"/>
      <c r="I151" s="55"/>
      <c r="J151" s="58"/>
      <c r="K151" s="55"/>
      <c r="L151" s="58"/>
      <c r="M151" s="55"/>
      <c r="N151" s="58"/>
      <c r="O151" s="55"/>
      <c r="P151" s="58"/>
      <c r="Q151" s="55"/>
      <c r="R151" s="58"/>
      <c r="S151" s="55"/>
      <c r="T151" s="58"/>
      <c r="U151" s="55"/>
      <c r="V151" s="58"/>
      <c r="W151" s="55"/>
      <c r="X151" s="58"/>
      <c r="Y151" s="55"/>
      <c r="Z151" s="58"/>
      <c r="AA151" s="55"/>
      <c r="AB151" s="58"/>
      <c r="AC151" s="55"/>
      <c r="AD151" s="58"/>
      <c r="AE151" s="55"/>
      <c r="AF151" s="58"/>
      <c r="AG151" s="55"/>
      <c r="AH151" s="58"/>
      <c r="AI151" s="55"/>
      <c r="AJ151" s="58"/>
      <c r="AK151" s="55"/>
      <c r="AL151" s="58"/>
      <c r="AM151" s="55"/>
      <c r="AN151" s="58"/>
      <c r="AO151" s="55"/>
      <c r="AP151" s="58"/>
      <c r="AQ151" s="55"/>
      <c r="AR151" s="58"/>
      <c r="AS151" s="55"/>
      <c r="AT151" s="58"/>
      <c r="AU151" s="55"/>
      <c r="AV151" s="58"/>
      <c r="AW151" s="55"/>
      <c r="AX151" s="58"/>
      <c r="AY151" s="55"/>
      <c r="AZ151" s="58"/>
      <c r="BA151" s="55"/>
      <c r="BB151" s="58"/>
      <c r="BC151" s="55"/>
      <c r="BD151" s="58"/>
      <c r="BE151" s="55"/>
      <c r="BF151" s="58"/>
      <c r="BG151" s="55"/>
      <c r="BH151" s="58"/>
      <c r="BI151" s="55"/>
      <c r="BJ151" s="58"/>
      <c r="BK151" s="55"/>
      <c r="BL151" s="58"/>
      <c r="BM151" s="55"/>
      <c r="BN151" s="58"/>
      <c r="BO151" s="55"/>
      <c r="BP151" s="58"/>
      <c r="BQ151" s="55"/>
      <c r="BR151" s="58"/>
    </row>
    <row r="152" customFormat="false" ht="15" hidden="false" customHeight="false" outlineLevel="0" collapsed="false">
      <c r="A152" s="55" t="s">
        <v>128</v>
      </c>
      <c r="B152" s="56" t="n">
        <v>0</v>
      </c>
      <c r="C152" s="57" t="n">
        <f aca="false">SUM(H152,J152,L152,N152,P152,R152,T152,V152,X152,Z152,AB152,AD152,AF152,AH152,AJ152,AL152,AN152,AP152,AR152,AT152,AV152,AX152,AZ152,BB152,BD152,BF152,BH152,BJ152,BL152,BN152,BP152,BR152)</f>
        <v>0</v>
      </c>
      <c r="D152" s="57" t="n">
        <f aca="false">B152-C152</f>
        <v>0</v>
      </c>
      <c r="E152" s="55"/>
      <c r="G152" s="55"/>
      <c r="H152" s="58"/>
      <c r="I152" s="55"/>
      <c r="J152" s="58"/>
      <c r="K152" s="55"/>
      <c r="L152" s="58"/>
      <c r="M152" s="55"/>
      <c r="N152" s="58"/>
      <c r="O152" s="55"/>
      <c r="P152" s="58"/>
      <c r="Q152" s="55"/>
      <c r="R152" s="58"/>
      <c r="S152" s="55"/>
      <c r="T152" s="58"/>
      <c r="U152" s="55"/>
      <c r="V152" s="58"/>
      <c r="W152" s="55"/>
      <c r="X152" s="58"/>
      <c r="Y152" s="55"/>
      <c r="Z152" s="58"/>
      <c r="AA152" s="55"/>
      <c r="AB152" s="58"/>
      <c r="AC152" s="55"/>
      <c r="AD152" s="58"/>
      <c r="AE152" s="55"/>
      <c r="AF152" s="58"/>
      <c r="AG152" s="55"/>
      <c r="AH152" s="58"/>
      <c r="AI152" s="55"/>
      <c r="AJ152" s="58"/>
      <c r="AK152" s="55"/>
      <c r="AL152" s="58"/>
      <c r="AM152" s="55"/>
      <c r="AN152" s="58"/>
      <c r="AO152" s="55"/>
      <c r="AP152" s="58"/>
      <c r="AQ152" s="55"/>
      <c r="AR152" s="58"/>
      <c r="AS152" s="55"/>
      <c r="AT152" s="58"/>
      <c r="AU152" s="55"/>
      <c r="AV152" s="58"/>
      <c r="AW152" s="55"/>
      <c r="AX152" s="58"/>
      <c r="AY152" s="55"/>
      <c r="AZ152" s="58"/>
      <c r="BA152" s="55"/>
      <c r="BB152" s="58"/>
      <c r="BC152" s="55"/>
      <c r="BD152" s="58"/>
      <c r="BE152" s="55"/>
      <c r="BF152" s="58"/>
      <c r="BG152" s="55"/>
      <c r="BH152" s="58"/>
      <c r="BI152" s="55"/>
      <c r="BJ152" s="58"/>
      <c r="BK152" s="55"/>
      <c r="BL152" s="58"/>
      <c r="BM152" s="55"/>
      <c r="BN152" s="58"/>
      <c r="BO152" s="55"/>
      <c r="BP152" s="58"/>
      <c r="BQ152" s="55"/>
      <c r="BR152" s="58"/>
    </row>
    <row r="153" customFormat="false" ht="15" hidden="false" customHeight="false" outlineLevel="0" collapsed="false">
      <c r="A153" s="55" t="s">
        <v>60</v>
      </c>
      <c r="B153" s="56" t="n">
        <v>0</v>
      </c>
      <c r="C153" s="57" t="n">
        <f aca="false">SUM(H153,J153,L153,N153,P153,R153,T153,V153,X153,Z153,AB153,AD153,AF153,AH153,AJ153,AL153,AN153,AP153,AR153,AT153,AV153,AX153,AZ153,BB153,BD153,BF153,BH153,BJ153,BL153,BN153,BP153,BR153)</f>
        <v>0</v>
      </c>
      <c r="D153" s="57" t="n">
        <f aca="false">B153-C153</f>
        <v>0</v>
      </c>
      <c r="E153" s="73"/>
      <c r="G153" s="55"/>
      <c r="H153" s="58"/>
      <c r="I153" s="55"/>
      <c r="J153" s="58"/>
      <c r="K153" s="55"/>
      <c r="L153" s="58"/>
      <c r="M153" s="55"/>
      <c r="N153" s="58"/>
      <c r="O153" s="55"/>
      <c r="P153" s="58"/>
      <c r="Q153" s="55"/>
      <c r="R153" s="58"/>
      <c r="S153" s="55"/>
      <c r="T153" s="58"/>
      <c r="U153" s="55"/>
      <c r="V153" s="58"/>
      <c r="W153" s="55"/>
      <c r="X153" s="58"/>
      <c r="Y153" s="55"/>
      <c r="Z153" s="58"/>
      <c r="AA153" s="55"/>
      <c r="AB153" s="58"/>
      <c r="AC153" s="55"/>
      <c r="AD153" s="58"/>
      <c r="AE153" s="55"/>
      <c r="AF153" s="58"/>
      <c r="AG153" s="55"/>
      <c r="AH153" s="58"/>
      <c r="AI153" s="55"/>
      <c r="AJ153" s="58"/>
      <c r="AK153" s="55"/>
      <c r="AL153" s="58"/>
      <c r="AM153" s="55"/>
      <c r="AN153" s="58"/>
      <c r="AO153" s="55"/>
      <c r="AP153" s="58"/>
      <c r="AQ153" s="55"/>
      <c r="AR153" s="58"/>
      <c r="AS153" s="55"/>
      <c r="AT153" s="58"/>
      <c r="AU153" s="55"/>
      <c r="AV153" s="58"/>
      <c r="AW153" s="55"/>
      <c r="AX153" s="58"/>
      <c r="AY153" s="55"/>
      <c r="AZ153" s="58"/>
      <c r="BA153" s="55"/>
      <c r="BB153" s="58"/>
      <c r="BC153" s="55"/>
      <c r="BD153" s="58"/>
      <c r="BE153" s="55"/>
      <c r="BF153" s="58"/>
      <c r="BG153" s="55"/>
      <c r="BH153" s="58"/>
      <c r="BI153" s="55"/>
      <c r="BJ153" s="58"/>
      <c r="BK153" s="55"/>
      <c r="BL153" s="58"/>
      <c r="BM153" s="55"/>
      <c r="BN153" s="58"/>
      <c r="BO153" s="55"/>
      <c r="BP153" s="58"/>
      <c r="BQ153" s="55"/>
      <c r="BR153" s="58"/>
    </row>
    <row r="154" customFormat="false" ht="15" hidden="false" customHeight="false" outlineLevel="0" collapsed="false">
      <c r="A154" s="55"/>
      <c r="B154" s="56"/>
      <c r="C154" s="57" t="n">
        <f aca="false">SUM(H154,J154,L154,N154,P154,R154,T154,V154,X154,Z154,AB154,AD154,AF154,AH154,AJ154,AL154,AN154,AP154,AR154,AT154,AV154,AX154,AZ154,BB154,BD154,BF154,BH154,BJ154,BL154,BN154,BP154,BR154)</f>
        <v>0</v>
      </c>
      <c r="D154" s="57" t="n">
        <f aca="false">B154-C154</f>
        <v>0</v>
      </c>
      <c r="E154" s="73"/>
      <c r="G154" s="55"/>
      <c r="H154" s="58"/>
      <c r="I154" s="55"/>
      <c r="J154" s="58"/>
      <c r="K154" s="55"/>
      <c r="L154" s="58"/>
      <c r="M154" s="55"/>
      <c r="N154" s="58"/>
      <c r="O154" s="55"/>
      <c r="P154" s="58"/>
      <c r="Q154" s="55"/>
      <c r="R154" s="58"/>
      <c r="S154" s="55"/>
      <c r="T154" s="58"/>
      <c r="U154" s="55"/>
      <c r="V154" s="58"/>
      <c r="W154" s="55"/>
      <c r="X154" s="58"/>
      <c r="Y154" s="55"/>
      <c r="Z154" s="58"/>
      <c r="AA154" s="55"/>
      <c r="AB154" s="58"/>
      <c r="AC154" s="55"/>
      <c r="AD154" s="58"/>
      <c r="AE154" s="55"/>
      <c r="AF154" s="58"/>
      <c r="AG154" s="55"/>
      <c r="AH154" s="58"/>
      <c r="AI154" s="55"/>
      <c r="AJ154" s="58"/>
      <c r="AK154" s="55"/>
      <c r="AL154" s="58"/>
      <c r="AM154" s="55"/>
      <c r="AN154" s="58"/>
      <c r="AO154" s="55"/>
      <c r="AP154" s="58"/>
      <c r="AQ154" s="55"/>
      <c r="AR154" s="58"/>
      <c r="AS154" s="55"/>
      <c r="AT154" s="58"/>
      <c r="AU154" s="55"/>
      <c r="AV154" s="58"/>
      <c r="AW154" s="55"/>
      <c r="AX154" s="58"/>
      <c r="AY154" s="55"/>
      <c r="AZ154" s="58"/>
      <c r="BA154" s="55"/>
      <c r="BB154" s="58"/>
      <c r="BC154" s="55"/>
      <c r="BD154" s="58"/>
      <c r="BE154" s="55"/>
      <c r="BF154" s="58"/>
      <c r="BG154" s="55"/>
      <c r="BH154" s="58"/>
      <c r="BI154" s="55"/>
      <c r="BJ154" s="58"/>
      <c r="BK154" s="55"/>
      <c r="BL154" s="58"/>
      <c r="BM154" s="55"/>
      <c r="BN154" s="58"/>
      <c r="BO154" s="55"/>
      <c r="BP154" s="58"/>
      <c r="BQ154" s="55"/>
      <c r="BR154" s="58"/>
    </row>
    <row r="155" customFormat="false" ht="15" hidden="false" customHeight="false" outlineLevel="0" collapsed="false">
      <c r="A155" s="55"/>
      <c r="B155" s="56"/>
      <c r="C155" s="57" t="n">
        <f aca="false">SUM(H155,J155,L155,N155,P155,R155,T155,V155,X155,Z155,AB155,AD155,AF155,AH155,AJ155,AL155,AN155,AP155,AR155,AT155,AV155,AX155,AZ155,BB155,BD155,BF155,BH155,BJ155,BL155,BN155,BP155,BR155)</f>
        <v>0</v>
      </c>
      <c r="D155" s="57" t="n">
        <f aca="false">B155-C155</f>
        <v>0</v>
      </c>
      <c r="E155" s="68"/>
      <c r="G155" s="59"/>
      <c r="H155" s="60"/>
      <c r="I155" s="59"/>
      <c r="J155" s="60"/>
      <c r="K155" s="59"/>
      <c r="L155" s="60"/>
      <c r="M155" s="59"/>
      <c r="N155" s="60"/>
      <c r="O155" s="59"/>
      <c r="P155" s="60"/>
      <c r="Q155" s="59"/>
      <c r="R155" s="60"/>
      <c r="S155" s="59"/>
      <c r="T155" s="60"/>
      <c r="U155" s="59"/>
      <c r="V155" s="60"/>
      <c r="W155" s="59"/>
      <c r="X155" s="60"/>
      <c r="Y155" s="59"/>
      <c r="Z155" s="60"/>
      <c r="AA155" s="59"/>
      <c r="AB155" s="60"/>
      <c r="AC155" s="59"/>
      <c r="AD155" s="60"/>
      <c r="AE155" s="59"/>
      <c r="AF155" s="60"/>
      <c r="AG155" s="59"/>
      <c r="AH155" s="60"/>
      <c r="AI155" s="59"/>
      <c r="AJ155" s="60"/>
      <c r="AK155" s="59"/>
      <c r="AL155" s="60"/>
      <c r="AM155" s="59"/>
      <c r="AN155" s="60"/>
      <c r="AO155" s="59"/>
      <c r="AP155" s="60"/>
      <c r="AQ155" s="59"/>
      <c r="AR155" s="60"/>
      <c r="AS155" s="59"/>
      <c r="AT155" s="60"/>
      <c r="AU155" s="59"/>
      <c r="AV155" s="60"/>
      <c r="AW155" s="59"/>
      <c r="AX155" s="60"/>
      <c r="AY155" s="59"/>
      <c r="AZ155" s="60"/>
      <c r="BA155" s="59"/>
      <c r="BB155" s="60"/>
      <c r="BC155" s="59"/>
      <c r="BD155" s="60"/>
      <c r="BE155" s="59"/>
      <c r="BF155" s="60"/>
      <c r="BG155" s="59"/>
      <c r="BH155" s="60"/>
      <c r="BI155" s="59"/>
      <c r="BJ155" s="60"/>
      <c r="BK155" s="59"/>
      <c r="BL155" s="60"/>
      <c r="BM155" s="59"/>
      <c r="BN155" s="60"/>
      <c r="BO155" s="59"/>
      <c r="BP155" s="60"/>
      <c r="BQ155" s="59"/>
      <c r="BR155" s="60"/>
    </row>
    <row r="156" s="37" customFormat="true" ht="15" hidden="false" customHeight="false" outlineLevel="0" collapsed="false">
      <c r="A156" s="61" t="s">
        <v>61</v>
      </c>
      <c r="B156" s="62" t="n">
        <f aca="false">SUM(B150:B155)</f>
        <v>0</v>
      </c>
      <c r="C156" s="62" t="n">
        <f aca="false">SUM(C150:C155)</f>
        <v>0</v>
      </c>
      <c r="D156" s="62" t="n">
        <f aca="false">SUM(D150:D155)</f>
        <v>0</v>
      </c>
      <c r="E156" s="63"/>
    </row>
    <row r="157" s="37" customFormat="true" ht="15" hidden="false" customHeight="false" outlineLevel="0" collapsed="false"/>
    <row r="158" s="37" customFormat="true" ht="15" hidden="false" customHeight="false" outlineLevel="0" collapsed="false"/>
    <row r="159" s="37" customFormat="true" ht="17.35" hidden="false" customHeight="false" outlineLevel="0" collapsed="false">
      <c r="A159" s="74" t="s">
        <v>129</v>
      </c>
      <c r="B159" s="75" t="n">
        <f aca="false">SUM(B156,B146,B137,B126)</f>
        <v>0</v>
      </c>
      <c r="C159" s="75" t="n">
        <f aca="false">SUM(C156,C146,C137,C126)</f>
        <v>0</v>
      </c>
      <c r="D159" s="75" t="n">
        <f aca="false">SUM(D156,D146,D137,D126)</f>
        <v>0</v>
      </c>
    </row>
    <row r="160" s="37" customFormat="true" ht="15" hidden="false" customHeight="false" outlineLevel="0" collapsed="false"/>
    <row r="161" s="37" customFormat="true" ht="15" hidden="false" customHeight="false" outlineLevel="0" collapsed="false"/>
    <row r="162" s="37" customFormat="true" ht="17.35" hidden="false" customHeight="false" outlineLevel="0" collapsed="false">
      <c r="A162" s="52" t="s">
        <v>130</v>
      </c>
      <c r="B162" s="52"/>
      <c r="C162" s="52"/>
      <c r="D162" s="52"/>
    </row>
    <row r="163" s="37" customFormat="true" ht="15" hidden="false" customHeight="false" outlineLevel="0" collapsed="false"/>
    <row r="164" s="54" customFormat="true" ht="15" hidden="false" customHeight="false" outlineLevel="0" collapsed="false">
      <c r="A164" s="48" t="s">
        <v>131</v>
      </c>
      <c r="B164" s="48" t="s">
        <v>47</v>
      </c>
      <c r="C164" s="48" t="s">
        <v>48</v>
      </c>
      <c r="D164" s="48" t="s">
        <v>49</v>
      </c>
      <c r="E164" s="48" t="s">
        <v>17</v>
      </c>
      <c r="F164" s="53"/>
      <c r="G164" s="48" t="s">
        <v>50</v>
      </c>
      <c r="H164" s="48" t="n">
        <v>1</v>
      </c>
      <c r="I164" s="48" t="s">
        <v>50</v>
      </c>
      <c r="J164" s="48" t="n">
        <v>2</v>
      </c>
      <c r="K164" s="48" t="s">
        <v>50</v>
      </c>
      <c r="L164" s="48" t="n">
        <v>3</v>
      </c>
      <c r="M164" s="48" t="s">
        <v>50</v>
      </c>
      <c r="N164" s="48" t="n">
        <v>4</v>
      </c>
      <c r="O164" s="48" t="s">
        <v>50</v>
      </c>
      <c r="P164" s="48" t="n">
        <v>5</v>
      </c>
      <c r="Q164" s="48" t="s">
        <v>50</v>
      </c>
      <c r="R164" s="48" t="n">
        <v>6</v>
      </c>
      <c r="S164" s="48" t="s">
        <v>50</v>
      </c>
      <c r="T164" s="48" t="n">
        <v>7</v>
      </c>
      <c r="U164" s="48" t="s">
        <v>50</v>
      </c>
      <c r="V164" s="48" t="n">
        <v>8</v>
      </c>
      <c r="W164" s="48" t="s">
        <v>50</v>
      </c>
      <c r="X164" s="48" t="n">
        <v>9</v>
      </c>
      <c r="Y164" s="48" t="s">
        <v>50</v>
      </c>
      <c r="Z164" s="48" t="n">
        <v>10</v>
      </c>
      <c r="AA164" s="48" t="s">
        <v>50</v>
      </c>
      <c r="AB164" s="48" t="n">
        <v>11</v>
      </c>
      <c r="AC164" s="48" t="s">
        <v>50</v>
      </c>
      <c r="AD164" s="48" t="n">
        <v>12</v>
      </c>
      <c r="AE164" s="48" t="s">
        <v>50</v>
      </c>
      <c r="AF164" s="48" t="n">
        <v>13</v>
      </c>
      <c r="AG164" s="48" t="s">
        <v>50</v>
      </c>
      <c r="AH164" s="48" t="n">
        <v>14</v>
      </c>
      <c r="AI164" s="48" t="s">
        <v>50</v>
      </c>
      <c r="AJ164" s="48" t="n">
        <v>15</v>
      </c>
      <c r="AK164" s="48" t="s">
        <v>50</v>
      </c>
      <c r="AL164" s="48" t="n">
        <v>16</v>
      </c>
      <c r="AM164" s="48" t="s">
        <v>50</v>
      </c>
      <c r="AN164" s="48" t="n">
        <v>17</v>
      </c>
      <c r="AO164" s="48" t="s">
        <v>50</v>
      </c>
      <c r="AP164" s="48" t="n">
        <v>18</v>
      </c>
      <c r="AQ164" s="48" t="s">
        <v>50</v>
      </c>
      <c r="AR164" s="48" t="n">
        <v>19</v>
      </c>
      <c r="AS164" s="48" t="s">
        <v>50</v>
      </c>
      <c r="AT164" s="48" t="n">
        <v>20</v>
      </c>
      <c r="AU164" s="48" t="s">
        <v>50</v>
      </c>
      <c r="AV164" s="48" t="n">
        <v>21</v>
      </c>
      <c r="AW164" s="48" t="s">
        <v>50</v>
      </c>
      <c r="AX164" s="48" t="n">
        <v>22</v>
      </c>
      <c r="AY164" s="48" t="s">
        <v>50</v>
      </c>
      <c r="AZ164" s="48" t="n">
        <v>23</v>
      </c>
      <c r="BA164" s="48" t="s">
        <v>50</v>
      </c>
      <c r="BB164" s="48" t="n">
        <v>24</v>
      </c>
      <c r="BC164" s="48" t="s">
        <v>50</v>
      </c>
      <c r="BD164" s="48" t="n">
        <v>25</v>
      </c>
      <c r="BE164" s="48" t="s">
        <v>50</v>
      </c>
      <c r="BF164" s="48" t="n">
        <v>26</v>
      </c>
      <c r="BG164" s="48" t="s">
        <v>50</v>
      </c>
      <c r="BH164" s="48" t="n">
        <v>27</v>
      </c>
      <c r="BI164" s="48" t="s">
        <v>50</v>
      </c>
      <c r="BJ164" s="48" t="n">
        <v>28</v>
      </c>
      <c r="BK164" s="48" t="s">
        <v>50</v>
      </c>
      <c r="BL164" s="48" t="n">
        <v>29</v>
      </c>
      <c r="BM164" s="48" t="s">
        <v>50</v>
      </c>
      <c r="BN164" s="48" t="n">
        <v>30</v>
      </c>
      <c r="BO164" s="48" t="s">
        <v>50</v>
      </c>
      <c r="BP164" s="48" t="n">
        <v>31</v>
      </c>
      <c r="BQ164" s="48" t="s">
        <v>50</v>
      </c>
      <c r="BR164" s="48" t="s">
        <v>51</v>
      </c>
      <c r="BS164" s="53"/>
      <c r="BT164" s="53"/>
      <c r="BU164" s="53"/>
      <c r="BV164" s="53"/>
      <c r="BW164" s="53"/>
      <c r="BX164" s="53"/>
      <c r="BY164" s="53"/>
      <c r="BZ164" s="53"/>
    </row>
    <row r="165" customFormat="false" ht="15" hidden="false" customHeight="false" outlineLevel="0" collapsed="false">
      <c r="A165" s="55" t="s">
        <v>132</v>
      </c>
      <c r="B165" s="56" t="n">
        <v>0</v>
      </c>
      <c r="C165" s="57" t="n">
        <f aca="false">SUM(H165,J165,L165,N165,P165,R165,T165,V165,X165,Z165,AB165,AD165,AF165,AH165,AJ165,AL165,AN165,AP165,AR165,AT165,AV165,AX165,AZ165,BB165,BD165,BF165,BH165,BJ165,BL165,BN165,BP165,BR165)</f>
        <v>0</v>
      </c>
      <c r="D165" s="57" t="n">
        <f aca="false">B165-C165</f>
        <v>0</v>
      </c>
      <c r="E165" s="55"/>
      <c r="G165" s="55"/>
      <c r="H165" s="58"/>
      <c r="I165" s="55"/>
      <c r="J165" s="58"/>
      <c r="K165" s="55"/>
      <c r="L165" s="58"/>
      <c r="M165" s="55"/>
      <c r="N165" s="58"/>
      <c r="O165" s="55"/>
      <c r="P165" s="58"/>
      <c r="Q165" s="55"/>
      <c r="R165" s="58"/>
      <c r="S165" s="55"/>
      <c r="T165" s="58"/>
      <c r="U165" s="55"/>
      <c r="V165" s="58"/>
      <c r="W165" s="55"/>
      <c r="X165" s="58"/>
      <c r="Y165" s="55"/>
      <c r="Z165" s="58"/>
      <c r="AA165" s="55"/>
      <c r="AB165" s="58"/>
      <c r="AC165" s="55"/>
      <c r="AD165" s="58"/>
      <c r="AE165" s="55"/>
      <c r="AF165" s="58"/>
      <c r="AG165" s="55"/>
      <c r="AH165" s="58"/>
      <c r="AI165" s="55"/>
      <c r="AJ165" s="58"/>
      <c r="AK165" s="55"/>
      <c r="AL165" s="58"/>
      <c r="AM165" s="55"/>
      <c r="AN165" s="58"/>
      <c r="AO165" s="55"/>
      <c r="AP165" s="58"/>
      <c r="AQ165" s="55"/>
      <c r="AR165" s="58"/>
      <c r="AS165" s="55"/>
      <c r="AT165" s="58"/>
      <c r="AU165" s="55"/>
      <c r="AV165" s="58"/>
      <c r="AW165" s="55"/>
      <c r="AX165" s="58"/>
      <c r="AY165" s="55"/>
      <c r="AZ165" s="58"/>
      <c r="BA165" s="55"/>
      <c r="BB165" s="58"/>
      <c r="BC165" s="55"/>
      <c r="BD165" s="58"/>
      <c r="BE165" s="55"/>
      <c r="BF165" s="58"/>
      <c r="BG165" s="55"/>
      <c r="BH165" s="58"/>
      <c r="BI165" s="55"/>
      <c r="BJ165" s="58"/>
      <c r="BK165" s="55"/>
      <c r="BL165" s="58"/>
      <c r="BM165" s="55"/>
      <c r="BN165" s="58"/>
      <c r="BO165" s="55"/>
      <c r="BP165" s="58"/>
      <c r="BQ165" s="55"/>
      <c r="BR165" s="58"/>
    </row>
    <row r="166" customFormat="false" ht="15" hidden="false" customHeight="false" outlineLevel="0" collapsed="false">
      <c r="A166" s="55" t="s">
        <v>133</v>
      </c>
      <c r="B166" s="56" t="n">
        <v>0</v>
      </c>
      <c r="C166" s="57" t="n">
        <f aca="false">SUM(H166,J166,L166,N166,P166,R166,T166,V166,X166,Z166,AB166,AD166,AF166,AH166,AJ166,AL166,AN166,AP166,AR166,AT166,AV166,AX166,AZ166,BB166,BD166,BF166,BH166,BJ166,BL166,BN166,BP166,BR166)</f>
        <v>0</v>
      </c>
      <c r="D166" s="57" t="n">
        <f aca="false">B166-C166</f>
        <v>0</v>
      </c>
      <c r="E166" s="55"/>
      <c r="G166" s="55"/>
      <c r="H166" s="58"/>
      <c r="I166" s="55"/>
      <c r="J166" s="58"/>
      <c r="K166" s="55"/>
      <c r="L166" s="58"/>
      <c r="M166" s="55"/>
      <c r="N166" s="58"/>
      <c r="O166" s="55"/>
      <c r="P166" s="58"/>
      <c r="Q166" s="55"/>
      <c r="R166" s="58"/>
      <c r="S166" s="55"/>
      <c r="T166" s="58"/>
      <c r="U166" s="55"/>
      <c r="V166" s="58"/>
      <c r="W166" s="55"/>
      <c r="X166" s="58"/>
      <c r="Y166" s="55"/>
      <c r="Z166" s="58"/>
      <c r="AA166" s="55"/>
      <c r="AB166" s="58"/>
      <c r="AC166" s="55"/>
      <c r="AD166" s="58"/>
      <c r="AE166" s="55"/>
      <c r="AF166" s="58"/>
      <c r="AG166" s="55"/>
      <c r="AH166" s="58"/>
      <c r="AI166" s="55"/>
      <c r="AJ166" s="58"/>
      <c r="AK166" s="55"/>
      <c r="AL166" s="58"/>
      <c r="AM166" s="55"/>
      <c r="AN166" s="58"/>
      <c r="AO166" s="55"/>
      <c r="AP166" s="58"/>
      <c r="AQ166" s="55"/>
      <c r="AR166" s="58"/>
      <c r="AS166" s="55"/>
      <c r="AT166" s="58"/>
      <c r="AU166" s="55"/>
      <c r="AV166" s="58"/>
      <c r="AW166" s="55"/>
      <c r="AX166" s="58"/>
      <c r="AY166" s="55"/>
      <c r="AZ166" s="58"/>
      <c r="BA166" s="55"/>
      <c r="BB166" s="58"/>
      <c r="BC166" s="55"/>
      <c r="BD166" s="58"/>
      <c r="BE166" s="55"/>
      <c r="BF166" s="58"/>
      <c r="BG166" s="55"/>
      <c r="BH166" s="58"/>
      <c r="BI166" s="55"/>
      <c r="BJ166" s="58"/>
      <c r="BK166" s="55"/>
      <c r="BL166" s="58"/>
      <c r="BM166" s="55"/>
      <c r="BN166" s="58"/>
      <c r="BO166" s="55"/>
      <c r="BP166" s="58"/>
      <c r="BQ166" s="55"/>
      <c r="BR166" s="58"/>
    </row>
    <row r="167" customFormat="false" ht="15" hidden="false" customHeight="false" outlineLevel="0" collapsed="false">
      <c r="A167" s="55" t="s">
        <v>134</v>
      </c>
      <c r="B167" s="56" t="n">
        <v>0</v>
      </c>
      <c r="C167" s="57" t="n">
        <f aca="false">SUM(H167,J167,L167,N167,P167,R167,T167,V167,X167,Z167,AB167,AD167,AF167,AH167,AJ167,AL167,AN167,AP167,AR167,AT167,AV167,AX167,AZ167,BB167,BD167,BF167,BH167,BJ167,BL167,BN167,BP167,BR167)</f>
        <v>0</v>
      </c>
      <c r="D167" s="57" t="n">
        <f aca="false">B167-C167</f>
        <v>0</v>
      </c>
      <c r="E167" s="55"/>
      <c r="G167" s="55"/>
      <c r="H167" s="58"/>
      <c r="I167" s="55"/>
      <c r="J167" s="58"/>
      <c r="K167" s="55"/>
      <c r="L167" s="58"/>
      <c r="M167" s="55"/>
      <c r="N167" s="58"/>
      <c r="O167" s="55"/>
      <c r="P167" s="58"/>
      <c r="Q167" s="55"/>
      <c r="R167" s="58"/>
      <c r="S167" s="55"/>
      <c r="T167" s="58"/>
      <c r="U167" s="55"/>
      <c r="V167" s="58"/>
      <c r="W167" s="55"/>
      <c r="X167" s="58"/>
      <c r="Y167" s="55"/>
      <c r="Z167" s="58"/>
      <c r="AA167" s="55"/>
      <c r="AB167" s="58"/>
      <c r="AC167" s="55"/>
      <c r="AD167" s="58"/>
      <c r="AE167" s="55"/>
      <c r="AF167" s="58"/>
      <c r="AG167" s="55"/>
      <c r="AH167" s="58"/>
      <c r="AI167" s="55"/>
      <c r="AJ167" s="58"/>
      <c r="AK167" s="55"/>
      <c r="AL167" s="58"/>
      <c r="AM167" s="55"/>
      <c r="AN167" s="58"/>
      <c r="AO167" s="55"/>
      <c r="AP167" s="58"/>
      <c r="AQ167" s="55"/>
      <c r="AR167" s="58"/>
      <c r="AS167" s="55"/>
      <c r="AT167" s="58"/>
      <c r="AU167" s="55"/>
      <c r="AV167" s="58"/>
      <c r="AW167" s="55"/>
      <c r="AX167" s="58"/>
      <c r="AY167" s="55"/>
      <c r="AZ167" s="58"/>
      <c r="BA167" s="55"/>
      <c r="BB167" s="58"/>
      <c r="BC167" s="55"/>
      <c r="BD167" s="58"/>
      <c r="BE167" s="55"/>
      <c r="BF167" s="58"/>
      <c r="BG167" s="55"/>
      <c r="BH167" s="58"/>
      <c r="BI167" s="55"/>
      <c r="BJ167" s="58"/>
      <c r="BK167" s="55"/>
      <c r="BL167" s="58"/>
      <c r="BM167" s="55"/>
      <c r="BN167" s="58"/>
      <c r="BO167" s="55"/>
      <c r="BP167" s="58"/>
      <c r="BQ167" s="55"/>
      <c r="BR167" s="58"/>
    </row>
    <row r="168" customFormat="false" ht="15" hidden="false" customHeight="false" outlineLevel="0" collapsed="false">
      <c r="A168" s="55" t="s">
        <v>135</v>
      </c>
      <c r="B168" s="56" t="n">
        <v>0</v>
      </c>
      <c r="C168" s="57" t="n">
        <f aca="false">SUM(H168,J168,L168,N168,P168,R168,T168,V168,X168,Z168,AB168,AD168,AF168,AH168,AJ168,AL168,AN168,AP168,AR168,AT168,AV168,AX168,AZ168,BB168,BD168,BF168,BH168,BJ168,BL168,BN168,BP168,BR168)</f>
        <v>0</v>
      </c>
      <c r="D168" s="57" t="n">
        <f aca="false">B168-C168</f>
        <v>0</v>
      </c>
      <c r="E168" s="55"/>
      <c r="G168" s="55"/>
      <c r="H168" s="58"/>
      <c r="I168" s="55"/>
      <c r="J168" s="58"/>
      <c r="K168" s="55"/>
      <c r="L168" s="58"/>
      <c r="M168" s="55"/>
      <c r="N168" s="58"/>
      <c r="O168" s="55"/>
      <c r="P168" s="58"/>
      <c r="Q168" s="55"/>
      <c r="R168" s="58"/>
      <c r="S168" s="55"/>
      <c r="T168" s="58"/>
      <c r="U168" s="55"/>
      <c r="V168" s="58"/>
      <c r="W168" s="55"/>
      <c r="X168" s="58"/>
      <c r="Y168" s="55"/>
      <c r="Z168" s="58"/>
      <c r="AA168" s="55"/>
      <c r="AB168" s="58"/>
      <c r="AC168" s="55"/>
      <c r="AD168" s="58"/>
      <c r="AE168" s="55"/>
      <c r="AF168" s="58"/>
      <c r="AG168" s="55"/>
      <c r="AH168" s="58"/>
      <c r="AI168" s="55"/>
      <c r="AJ168" s="58"/>
      <c r="AK168" s="55"/>
      <c r="AL168" s="58"/>
      <c r="AM168" s="55"/>
      <c r="AN168" s="58"/>
      <c r="AO168" s="55"/>
      <c r="AP168" s="58"/>
      <c r="AQ168" s="55"/>
      <c r="AR168" s="58"/>
      <c r="AS168" s="55"/>
      <c r="AT168" s="58"/>
      <c r="AU168" s="55"/>
      <c r="AV168" s="58"/>
      <c r="AW168" s="55"/>
      <c r="AX168" s="58"/>
      <c r="AY168" s="55"/>
      <c r="AZ168" s="58"/>
      <c r="BA168" s="55"/>
      <c r="BB168" s="58"/>
      <c r="BC168" s="55"/>
      <c r="BD168" s="58"/>
      <c r="BE168" s="55"/>
      <c r="BF168" s="58"/>
      <c r="BG168" s="55"/>
      <c r="BH168" s="58"/>
      <c r="BI168" s="55"/>
      <c r="BJ168" s="58"/>
      <c r="BK168" s="55"/>
      <c r="BL168" s="58"/>
      <c r="BM168" s="55"/>
      <c r="BN168" s="58"/>
      <c r="BO168" s="55"/>
      <c r="BP168" s="58"/>
      <c r="BQ168" s="55"/>
      <c r="BR168" s="58"/>
    </row>
    <row r="169" customFormat="false" ht="15" hidden="false" customHeight="false" outlineLevel="0" collapsed="false">
      <c r="A169" s="55" t="s">
        <v>136</v>
      </c>
      <c r="B169" s="56" t="n">
        <v>0</v>
      </c>
      <c r="C169" s="57" t="n">
        <f aca="false">SUM(H169,J169,L169,N169,P169,R169,T169,V169,X169,Z169,AB169,AD169,AF169,AH169,AJ169,AL169,AN169,AP169,AR169,AT169,AV169,AX169,AZ169,BB169,BD169,BF169,BH169,BJ169,BL169,BN169,BP169,BR169)</f>
        <v>0</v>
      </c>
      <c r="D169" s="57" t="n">
        <f aca="false">B169-C169</f>
        <v>0</v>
      </c>
      <c r="E169" s="55"/>
      <c r="G169" s="55"/>
      <c r="H169" s="58"/>
      <c r="I169" s="55"/>
      <c r="J169" s="64"/>
      <c r="K169" s="55"/>
      <c r="L169" s="58"/>
      <c r="M169" s="55"/>
      <c r="N169" s="58"/>
      <c r="O169" s="55"/>
      <c r="P169" s="58"/>
      <c r="Q169" s="55"/>
      <c r="R169" s="58"/>
      <c r="S169" s="55"/>
      <c r="T169" s="58"/>
      <c r="U169" s="55"/>
      <c r="V169" s="58"/>
      <c r="W169" s="55"/>
      <c r="X169" s="58"/>
      <c r="Y169" s="55"/>
      <c r="Z169" s="64"/>
      <c r="AA169" s="55"/>
      <c r="AB169" s="58"/>
      <c r="AC169" s="55"/>
      <c r="AD169" s="58"/>
      <c r="AE169" s="55"/>
      <c r="AF169" s="58"/>
      <c r="AG169" s="65"/>
      <c r="AH169" s="66"/>
      <c r="AI169" s="55"/>
      <c r="AJ169" s="58"/>
      <c r="AK169" s="55"/>
      <c r="AL169" s="67"/>
      <c r="AM169" s="55"/>
      <c r="AN169" s="64"/>
      <c r="AO169" s="55"/>
      <c r="AP169" s="58"/>
      <c r="AQ169" s="55"/>
      <c r="AR169" s="67"/>
      <c r="AS169" s="55"/>
      <c r="AT169" s="64"/>
      <c r="AU169" s="55"/>
      <c r="AV169" s="58"/>
      <c r="AW169" s="55"/>
      <c r="AX169" s="58"/>
      <c r="AY169" s="55"/>
      <c r="AZ169" s="58"/>
      <c r="BA169" s="55"/>
      <c r="BB169" s="58"/>
      <c r="BC169" s="55"/>
      <c r="BD169" s="58"/>
      <c r="BE169" s="55"/>
      <c r="BF169" s="58"/>
      <c r="BG169" s="55"/>
      <c r="BH169" s="58"/>
      <c r="BI169" s="65"/>
      <c r="BJ169" s="66"/>
      <c r="BK169" s="65"/>
      <c r="BL169" s="66"/>
      <c r="BM169" s="65"/>
      <c r="BN169" s="58"/>
      <c r="BO169" s="55"/>
      <c r="BP169" s="64"/>
      <c r="BQ169" s="55"/>
      <c r="BR169" s="64"/>
    </row>
    <row r="170" customFormat="false" ht="15" hidden="false" customHeight="false" outlineLevel="0" collapsed="false">
      <c r="A170" s="55" t="s">
        <v>137</v>
      </c>
      <c r="B170" s="56" t="n">
        <v>0</v>
      </c>
      <c r="C170" s="57" t="n">
        <f aca="false">SUM(H170,J170,L170,N170,P170,R170,T170,V170,X170,Z170,AB170,AD170,AF170,AH170,AJ170,AL170,AN170,AP170,AR170,AT170,AV170,AX170,AZ170,BB170,BD170,BF170,BH170,BJ170,BL170,BN170,BP170,BR170)</f>
        <v>0</v>
      </c>
      <c r="D170" s="57" t="n">
        <f aca="false">B170-C170</f>
        <v>0</v>
      </c>
      <c r="E170" s="55"/>
      <c r="G170" s="55"/>
      <c r="H170" s="58"/>
      <c r="I170" s="55"/>
      <c r="J170" s="64"/>
      <c r="K170" s="55"/>
      <c r="L170" s="58"/>
      <c r="M170" s="55"/>
      <c r="N170" s="58"/>
      <c r="O170" s="55"/>
      <c r="P170" s="58"/>
      <c r="Q170" s="55"/>
      <c r="R170" s="58"/>
      <c r="S170" s="55"/>
      <c r="T170" s="58"/>
      <c r="U170" s="55"/>
      <c r="V170" s="58"/>
      <c r="W170" s="55"/>
      <c r="X170" s="58"/>
      <c r="Y170" s="55"/>
      <c r="Z170" s="64"/>
      <c r="AA170" s="55"/>
      <c r="AB170" s="58"/>
      <c r="AC170" s="55"/>
      <c r="AD170" s="58"/>
      <c r="AE170" s="55"/>
      <c r="AF170" s="58"/>
      <c r="AG170" s="65"/>
      <c r="AH170" s="66"/>
      <c r="AI170" s="55"/>
      <c r="AJ170" s="58"/>
      <c r="AK170" s="55"/>
      <c r="AL170" s="67"/>
      <c r="AM170" s="55"/>
      <c r="AN170" s="64"/>
      <c r="AO170" s="55"/>
      <c r="AP170" s="58"/>
      <c r="AQ170" s="55"/>
      <c r="AR170" s="67"/>
      <c r="AS170" s="55"/>
      <c r="AT170" s="64"/>
      <c r="AU170" s="55"/>
      <c r="AV170" s="58"/>
      <c r="AW170" s="55"/>
      <c r="AX170" s="58"/>
      <c r="AY170" s="55"/>
      <c r="AZ170" s="58"/>
      <c r="BA170" s="55"/>
      <c r="BB170" s="58"/>
      <c r="BC170" s="55"/>
      <c r="BD170" s="58"/>
      <c r="BE170" s="55"/>
      <c r="BF170" s="58"/>
      <c r="BG170" s="55"/>
      <c r="BH170" s="58"/>
      <c r="BI170" s="65"/>
      <c r="BJ170" s="66"/>
      <c r="BK170" s="65"/>
      <c r="BL170" s="66"/>
      <c r="BM170" s="65"/>
      <c r="BN170" s="58"/>
      <c r="BO170" s="55"/>
      <c r="BP170" s="64"/>
      <c r="BQ170" s="55"/>
      <c r="BR170" s="64"/>
    </row>
    <row r="171" customFormat="false" ht="15" hidden="false" customHeight="false" outlineLevel="0" collapsed="false">
      <c r="A171" s="55" t="s">
        <v>138</v>
      </c>
      <c r="B171" s="56" t="n">
        <v>0</v>
      </c>
      <c r="C171" s="57" t="n">
        <f aca="false">SUM(H171,J171,L171,N171,P171,R171,T171,V171,X171,Z171,AB171,AD171,AF171,AH171,AJ171,AL171,AN171,AP171,AR171,AT171,AV171,AX171,AZ171,BB171,BD171,BF171,BH171,BJ171,BL171,BN171,BP171,BR171)</f>
        <v>0</v>
      </c>
      <c r="D171" s="57" t="n">
        <f aca="false">B171-C171</f>
        <v>0</v>
      </c>
      <c r="E171" s="73"/>
      <c r="G171" s="55"/>
      <c r="H171" s="58"/>
      <c r="I171" s="55"/>
      <c r="J171" s="64"/>
      <c r="K171" s="55"/>
      <c r="L171" s="58"/>
      <c r="M171" s="55"/>
      <c r="N171" s="58"/>
      <c r="O171" s="55"/>
      <c r="P171" s="58"/>
      <c r="Q171" s="55"/>
      <c r="R171" s="58"/>
      <c r="S171" s="55"/>
      <c r="T171" s="58"/>
      <c r="U171" s="55"/>
      <c r="V171" s="58"/>
      <c r="W171" s="55"/>
      <c r="X171" s="58"/>
      <c r="Y171" s="55"/>
      <c r="Z171" s="64"/>
      <c r="AA171" s="55"/>
      <c r="AB171" s="58"/>
      <c r="AC171" s="55"/>
      <c r="AD171" s="58"/>
      <c r="AE171" s="55"/>
      <c r="AF171" s="58"/>
      <c r="AG171" s="65"/>
      <c r="AH171" s="66"/>
      <c r="AI171" s="55"/>
      <c r="AJ171" s="58"/>
      <c r="AK171" s="55"/>
      <c r="AL171" s="67"/>
      <c r="AM171" s="55"/>
      <c r="AN171" s="64"/>
      <c r="AO171" s="55"/>
      <c r="AP171" s="58"/>
      <c r="AQ171" s="55"/>
      <c r="AR171" s="67"/>
      <c r="AS171" s="55"/>
      <c r="AT171" s="64"/>
      <c r="AU171" s="55"/>
      <c r="AV171" s="58"/>
      <c r="AW171" s="55"/>
      <c r="AX171" s="58"/>
      <c r="AY171" s="55"/>
      <c r="AZ171" s="58"/>
      <c r="BA171" s="55"/>
      <c r="BB171" s="58"/>
      <c r="BC171" s="55"/>
      <c r="BD171" s="58"/>
      <c r="BE171" s="55"/>
      <c r="BF171" s="58"/>
      <c r="BG171" s="55"/>
      <c r="BH171" s="58"/>
      <c r="BI171" s="65"/>
      <c r="BJ171" s="66"/>
      <c r="BK171" s="65"/>
      <c r="BL171" s="66"/>
      <c r="BM171" s="65"/>
      <c r="BN171" s="58"/>
      <c r="BO171" s="55"/>
      <c r="BP171" s="64"/>
      <c r="BQ171" s="55"/>
      <c r="BR171" s="64"/>
    </row>
    <row r="172" customFormat="false" ht="15" hidden="false" customHeight="false" outlineLevel="0" collapsed="false">
      <c r="A172" s="55" t="s">
        <v>139</v>
      </c>
      <c r="B172" s="56" t="n">
        <v>0</v>
      </c>
      <c r="C172" s="57" t="n">
        <f aca="false">SUM(H172,J172,L172,N172,P172,R172,T172,V172,X172,Z172,AB172,AD172,AF172,AH172,AJ172,AL172,AN172,AP172,AR172,AT172,AV172,AX172,AZ172,BB172,BD172,BF172,BH172,BJ172,BL172,BN172,BP172,BR172)</f>
        <v>0</v>
      </c>
      <c r="D172" s="57" t="n">
        <f aca="false">B172-C172</f>
        <v>0</v>
      </c>
      <c r="E172" s="73"/>
      <c r="G172" s="55"/>
      <c r="H172" s="58"/>
      <c r="I172" s="55"/>
      <c r="J172" s="64"/>
      <c r="K172" s="55"/>
      <c r="L172" s="58"/>
      <c r="M172" s="55"/>
      <c r="N172" s="58"/>
      <c r="O172" s="55"/>
      <c r="P172" s="58"/>
      <c r="Q172" s="55"/>
      <c r="R172" s="58"/>
      <c r="S172" s="55"/>
      <c r="T172" s="58"/>
      <c r="U172" s="55"/>
      <c r="V172" s="58"/>
      <c r="W172" s="55"/>
      <c r="X172" s="58"/>
      <c r="Y172" s="55"/>
      <c r="Z172" s="64"/>
      <c r="AA172" s="55"/>
      <c r="AB172" s="58"/>
      <c r="AC172" s="55"/>
      <c r="AD172" s="58"/>
      <c r="AE172" s="55"/>
      <c r="AF172" s="58"/>
      <c r="AG172" s="65"/>
      <c r="AH172" s="66"/>
      <c r="AI172" s="55"/>
      <c r="AJ172" s="58"/>
      <c r="AK172" s="55"/>
      <c r="AL172" s="67"/>
      <c r="AM172" s="55"/>
      <c r="AN172" s="64"/>
      <c r="AO172" s="55"/>
      <c r="AP172" s="58"/>
      <c r="AQ172" s="55"/>
      <c r="AR172" s="67"/>
      <c r="AS172" s="55"/>
      <c r="AT172" s="64"/>
      <c r="AU172" s="55"/>
      <c r="AV172" s="58"/>
      <c r="AW172" s="55"/>
      <c r="AX172" s="58"/>
      <c r="AY172" s="55"/>
      <c r="AZ172" s="58"/>
      <c r="BA172" s="55"/>
      <c r="BB172" s="58"/>
      <c r="BC172" s="55"/>
      <c r="BD172" s="58"/>
      <c r="BE172" s="55"/>
      <c r="BF172" s="58"/>
      <c r="BG172" s="55"/>
      <c r="BH172" s="58"/>
      <c r="BI172" s="65"/>
      <c r="BJ172" s="66"/>
      <c r="BK172" s="65"/>
      <c r="BL172" s="66"/>
      <c r="BM172" s="65"/>
      <c r="BN172" s="58"/>
      <c r="BO172" s="55"/>
      <c r="BP172" s="64"/>
      <c r="BQ172" s="55"/>
      <c r="BR172" s="64"/>
    </row>
    <row r="173" customFormat="false" ht="15" hidden="false" customHeight="false" outlineLevel="0" collapsed="false">
      <c r="A173" s="55" t="s">
        <v>60</v>
      </c>
      <c r="B173" s="56" t="n">
        <v>0</v>
      </c>
      <c r="C173" s="57" t="n">
        <f aca="false">SUM(H173,J173,L173,N173,P173,R173,T173,V173,X173,Z173,AB173,AD173,AF173,AH173,AJ173,AL173,AN173,AP173,AR173,AT173,AV173,AX173,AZ173,BB173,BD173,BF173,BH173,BJ173,BL173,BN173,BP173,BR173)</f>
        <v>0</v>
      </c>
      <c r="D173" s="57" t="n">
        <f aca="false">B173-C173</f>
        <v>0</v>
      </c>
      <c r="E173" s="73"/>
      <c r="G173" s="55"/>
      <c r="H173" s="58"/>
      <c r="I173" s="55"/>
      <c r="J173" s="58"/>
      <c r="K173" s="55"/>
      <c r="L173" s="58"/>
      <c r="M173" s="55"/>
      <c r="N173" s="58"/>
      <c r="O173" s="55"/>
      <c r="P173" s="58"/>
      <c r="Q173" s="55"/>
      <c r="R173" s="58"/>
      <c r="S173" s="55"/>
      <c r="T173" s="58"/>
      <c r="U173" s="55"/>
      <c r="V173" s="58"/>
      <c r="W173" s="55"/>
      <c r="X173" s="58"/>
      <c r="Y173" s="55"/>
      <c r="Z173" s="58"/>
      <c r="AA173" s="55"/>
      <c r="AB173" s="58"/>
      <c r="AC173" s="55"/>
      <c r="AD173" s="58"/>
      <c r="AE173" s="55"/>
      <c r="AF173" s="58"/>
      <c r="AG173" s="55"/>
      <c r="AH173" s="58"/>
      <c r="AI173" s="55"/>
      <c r="AJ173" s="58"/>
      <c r="AK173" s="55"/>
      <c r="AL173" s="58"/>
      <c r="AM173" s="55"/>
      <c r="AN173" s="58"/>
      <c r="AO173" s="55"/>
      <c r="AP173" s="58"/>
      <c r="AQ173" s="55"/>
      <c r="AR173" s="58"/>
      <c r="AS173" s="55"/>
      <c r="AT173" s="58"/>
      <c r="AU173" s="55"/>
      <c r="AV173" s="58"/>
      <c r="AW173" s="55"/>
      <c r="AX173" s="58"/>
      <c r="AY173" s="55"/>
      <c r="AZ173" s="58"/>
      <c r="BA173" s="55"/>
      <c r="BB173" s="58"/>
      <c r="BC173" s="55"/>
      <c r="BD173" s="58"/>
      <c r="BE173" s="55"/>
      <c r="BF173" s="58"/>
      <c r="BG173" s="55"/>
      <c r="BH173" s="58"/>
      <c r="BI173" s="55"/>
      <c r="BJ173" s="58"/>
      <c r="BK173" s="55"/>
      <c r="BL173" s="58"/>
      <c r="BM173" s="55"/>
      <c r="BN173" s="58"/>
      <c r="BO173" s="55"/>
      <c r="BP173" s="58"/>
      <c r="BQ173" s="55"/>
      <c r="BR173" s="58"/>
    </row>
    <row r="174" customFormat="false" ht="15" hidden="false" customHeight="false" outlineLevel="0" collapsed="false">
      <c r="A174" s="55"/>
      <c r="B174" s="56"/>
      <c r="C174" s="57" t="n">
        <f aca="false">SUM(H174,J174,L174,N174,P174,R174,T174,V174,X174,Z174,AB174,AD174,AF174,AH174,AJ174,AL174,AN174,AP174,AR174,AT174,AV174,AX174,AZ174,BB174,BD174,BF174,BH174,BJ174,BL174,BN174,BP174,BR174)</f>
        <v>0</v>
      </c>
      <c r="D174" s="57" t="n">
        <f aca="false">B174-C174</f>
        <v>0</v>
      </c>
      <c r="E174" s="73"/>
      <c r="G174" s="55"/>
      <c r="H174" s="58"/>
      <c r="I174" s="55"/>
      <c r="J174" s="58"/>
      <c r="K174" s="55"/>
      <c r="L174" s="58"/>
      <c r="M174" s="55"/>
      <c r="N174" s="58"/>
      <c r="O174" s="55"/>
      <c r="P174" s="58"/>
      <c r="Q174" s="55"/>
      <c r="R174" s="58"/>
      <c r="S174" s="55"/>
      <c r="T174" s="58"/>
      <c r="U174" s="55"/>
      <c r="V174" s="58"/>
      <c r="W174" s="55"/>
      <c r="X174" s="58"/>
      <c r="Y174" s="55"/>
      <c r="Z174" s="58"/>
      <c r="AA174" s="55"/>
      <c r="AB174" s="58"/>
      <c r="AC174" s="55"/>
      <c r="AD174" s="58"/>
      <c r="AE174" s="55"/>
      <c r="AF174" s="58"/>
      <c r="AG174" s="55"/>
      <c r="AH174" s="58"/>
      <c r="AI174" s="55"/>
      <c r="AJ174" s="58"/>
      <c r="AK174" s="55"/>
      <c r="AL174" s="58"/>
      <c r="AM174" s="55"/>
      <c r="AN174" s="58"/>
      <c r="AO174" s="55"/>
      <c r="AP174" s="58"/>
      <c r="AQ174" s="55"/>
      <c r="AR174" s="58"/>
      <c r="AS174" s="55"/>
      <c r="AT174" s="58"/>
      <c r="AU174" s="55"/>
      <c r="AV174" s="58"/>
      <c r="AW174" s="55"/>
      <c r="AX174" s="58"/>
      <c r="AY174" s="55"/>
      <c r="AZ174" s="58"/>
      <c r="BA174" s="55"/>
      <c r="BB174" s="58"/>
      <c r="BC174" s="55"/>
      <c r="BD174" s="58"/>
      <c r="BE174" s="55"/>
      <c r="BF174" s="58"/>
      <c r="BG174" s="55"/>
      <c r="BH174" s="58"/>
      <c r="BI174" s="55"/>
      <c r="BJ174" s="58"/>
      <c r="BK174" s="55"/>
      <c r="BL174" s="58"/>
      <c r="BM174" s="55"/>
      <c r="BN174" s="58"/>
      <c r="BO174" s="55"/>
      <c r="BP174" s="58"/>
      <c r="BQ174" s="55"/>
      <c r="BR174" s="58"/>
    </row>
    <row r="175" customFormat="false" ht="15" hidden="false" customHeight="false" outlineLevel="0" collapsed="false">
      <c r="A175" s="55"/>
      <c r="B175" s="56"/>
      <c r="C175" s="57" t="n">
        <f aca="false">SUM(H175,J175,L175,N175,P175,R175,T175,V175,X175,Z175,AB175,AD175,AF175,AH175,AJ175,AL175,AN175,AP175,AR175,AT175,AV175,AX175,AZ175,BB175,BD175,BF175,BH175,BJ175,BL175,BN175,BP175,BR175)</f>
        <v>0</v>
      </c>
      <c r="D175" s="57" t="n">
        <f aca="false">B175-C175</f>
        <v>0</v>
      </c>
      <c r="E175" s="68"/>
      <c r="G175" s="59"/>
      <c r="H175" s="60"/>
      <c r="I175" s="59"/>
      <c r="J175" s="60"/>
      <c r="K175" s="59"/>
      <c r="L175" s="60"/>
      <c r="M175" s="59"/>
      <c r="N175" s="60"/>
      <c r="O175" s="59"/>
      <c r="P175" s="60"/>
      <c r="Q175" s="59"/>
      <c r="R175" s="60"/>
      <c r="S175" s="59"/>
      <c r="T175" s="60"/>
      <c r="U175" s="59"/>
      <c r="V175" s="60"/>
      <c r="W175" s="59"/>
      <c r="X175" s="60"/>
      <c r="Y175" s="59"/>
      <c r="Z175" s="60"/>
      <c r="AA175" s="59"/>
      <c r="AB175" s="60"/>
      <c r="AC175" s="59"/>
      <c r="AD175" s="60"/>
      <c r="AE175" s="59"/>
      <c r="AF175" s="60"/>
      <c r="AG175" s="59"/>
      <c r="AH175" s="60"/>
      <c r="AI175" s="59"/>
      <c r="AJ175" s="60"/>
      <c r="AK175" s="59"/>
      <c r="AL175" s="60"/>
      <c r="AM175" s="59"/>
      <c r="AN175" s="60"/>
      <c r="AO175" s="59"/>
      <c r="AP175" s="60"/>
      <c r="AQ175" s="59"/>
      <c r="AR175" s="60"/>
      <c r="AS175" s="59"/>
      <c r="AT175" s="60"/>
      <c r="AU175" s="59"/>
      <c r="AV175" s="60"/>
      <c r="AW175" s="59"/>
      <c r="AX175" s="60"/>
      <c r="AY175" s="59"/>
      <c r="AZ175" s="60"/>
      <c r="BA175" s="59"/>
      <c r="BB175" s="60"/>
      <c r="BC175" s="59"/>
      <c r="BD175" s="60"/>
      <c r="BE175" s="59"/>
      <c r="BF175" s="60"/>
      <c r="BG175" s="59"/>
      <c r="BH175" s="60"/>
      <c r="BI175" s="59"/>
      <c r="BJ175" s="60"/>
      <c r="BK175" s="59"/>
      <c r="BL175" s="60"/>
      <c r="BM175" s="59"/>
      <c r="BN175" s="60"/>
      <c r="BO175" s="59"/>
      <c r="BP175" s="60"/>
      <c r="BQ175" s="59"/>
      <c r="BR175" s="60"/>
    </row>
    <row r="176" s="37" customFormat="true" ht="15" hidden="false" customHeight="false" outlineLevel="0" collapsed="false">
      <c r="A176" s="61" t="s">
        <v>61</v>
      </c>
      <c r="B176" s="62" t="n">
        <f aca="false">SUM(B165:B175)</f>
        <v>0</v>
      </c>
      <c r="C176" s="62" t="n">
        <f aca="false">SUM(C165:C175)</f>
        <v>0</v>
      </c>
      <c r="D176" s="62" t="n">
        <f aca="false">SUM(D165:D175)</f>
        <v>0</v>
      </c>
      <c r="E176" s="63"/>
    </row>
    <row r="177" s="37" customFormat="true" ht="15" hidden="false" customHeight="false" outlineLevel="0" collapsed="false"/>
    <row r="178" s="37" customFormat="true" ht="15" hidden="false" customHeight="false" outlineLevel="0" collapsed="false"/>
    <row r="179" s="54" customFormat="true" ht="15" hidden="false" customHeight="false" outlineLevel="0" collapsed="false">
      <c r="A179" s="48" t="s">
        <v>31</v>
      </c>
      <c r="B179" s="48" t="s">
        <v>47</v>
      </c>
      <c r="C179" s="48" t="s">
        <v>48</v>
      </c>
      <c r="D179" s="48" t="s">
        <v>49</v>
      </c>
      <c r="E179" s="48" t="s">
        <v>17</v>
      </c>
      <c r="F179" s="53"/>
      <c r="G179" s="48" t="s">
        <v>50</v>
      </c>
      <c r="H179" s="48" t="n">
        <v>1</v>
      </c>
      <c r="I179" s="48" t="s">
        <v>50</v>
      </c>
      <c r="J179" s="48" t="n">
        <v>2</v>
      </c>
      <c r="K179" s="48" t="s">
        <v>50</v>
      </c>
      <c r="L179" s="48" t="n">
        <v>3</v>
      </c>
      <c r="M179" s="48" t="s">
        <v>50</v>
      </c>
      <c r="N179" s="48" t="n">
        <v>4</v>
      </c>
      <c r="O179" s="48" t="s">
        <v>50</v>
      </c>
      <c r="P179" s="48" t="n">
        <v>5</v>
      </c>
      <c r="Q179" s="48" t="s">
        <v>50</v>
      </c>
      <c r="R179" s="48" t="n">
        <v>6</v>
      </c>
      <c r="S179" s="48" t="s">
        <v>50</v>
      </c>
      <c r="T179" s="48" t="n">
        <v>7</v>
      </c>
      <c r="U179" s="48" t="s">
        <v>50</v>
      </c>
      <c r="V179" s="48" t="n">
        <v>8</v>
      </c>
      <c r="W179" s="48" t="s">
        <v>50</v>
      </c>
      <c r="X179" s="48" t="n">
        <v>9</v>
      </c>
      <c r="Y179" s="48" t="s">
        <v>50</v>
      </c>
      <c r="Z179" s="48" t="n">
        <v>10</v>
      </c>
      <c r="AA179" s="48" t="s">
        <v>50</v>
      </c>
      <c r="AB179" s="48" t="n">
        <v>11</v>
      </c>
      <c r="AC179" s="48" t="s">
        <v>50</v>
      </c>
      <c r="AD179" s="48" t="n">
        <v>12</v>
      </c>
      <c r="AE179" s="48" t="s">
        <v>50</v>
      </c>
      <c r="AF179" s="48" t="n">
        <v>13</v>
      </c>
      <c r="AG179" s="48" t="s">
        <v>50</v>
      </c>
      <c r="AH179" s="48" t="n">
        <v>14</v>
      </c>
      <c r="AI179" s="48" t="s">
        <v>50</v>
      </c>
      <c r="AJ179" s="48" t="n">
        <v>15</v>
      </c>
      <c r="AK179" s="48" t="s">
        <v>50</v>
      </c>
      <c r="AL179" s="48" t="n">
        <v>16</v>
      </c>
      <c r="AM179" s="48" t="s">
        <v>50</v>
      </c>
      <c r="AN179" s="48" t="n">
        <v>17</v>
      </c>
      <c r="AO179" s="48" t="s">
        <v>50</v>
      </c>
      <c r="AP179" s="48" t="n">
        <v>18</v>
      </c>
      <c r="AQ179" s="48" t="s">
        <v>50</v>
      </c>
      <c r="AR179" s="48" t="n">
        <v>19</v>
      </c>
      <c r="AS179" s="48" t="s">
        <v>50</v>
      </c>
      <c r="AT179" s="48" t="n">
        <v>20</v>
      </c>
      <c r="AU179" s="48" t="s">
        <v>50</v>
      </c>
      <c r="AV179" s="48" t="n">
        <v>21</v>
      </c>
      <c r="AW179" s="48" t="s">
        <v>50</v>
      </c>
      <c r="AX179" s="48" t="n">
        <v>22</v>
      </c>
      <c r="AY179" s="48" t="s">
        <v>50</v>
      </c>
      <c r="AZ179" s="48" t="n">
        <v>23</v>
      </c>
      <c r="BA179" s="48" t="s">
        <v>50</v>
      </c>
      <c r="BB179" s="48" t="n">
        <v>24</v>
      </c>
      <c r="BC179" s="48" t="s">
        <v>50</v>
      </c>
      <c r="BD179" s="48" t="n">
        <v>25</v>
      </c>
      <c r="BE179" s="48" t="s">
        <v>50</v>
      </c>
      <c r="BF179" s="48" t="n">
        <v>26</v>
      </c>
      <c r="BG179" s="48" t="s">
        <v>50</v>
      </c>
      <c r="BH179" s="48" t="n">
        <v>27</v>
      </c>
      <c r="BI179" s="48" t="s">
        <v>50</v>
      </c>
      <c r="BJ179" s="48" t="n">
        <v>28</v>
      </c>
      <c r="BK179" s="48" t="s">
        <v>50</v>
      </c>
      <c r="BL179" s="48" t="n">
        <v>29</v>
      </c>
      <c r="BM179" s="48" t="s">
        <v>50</v>
      </c>
      <c r="BN179" s="48" t="n">
        <v>30</v>
      </c>
      <c r="BO179" s="48" t="s">
        <v>50</v>
      </c>
      <c r="BP179" s="48" t="n">
        <v>31</v>
      </c>
      <c r="BQ179" s="48" t="s">
        <v>50</v>
      </c>
      <c r="BR179" s="48" t="s">
        <v>51</v>
      </c>
      <c r="BS179" s="53"/>
      <c r="BT179" s="53"/>
      <c r="BU179" s="53"/>
      <c r="BV179" s="53"/>
      <c r="BW179" s="53"/>
      <c r="BX179" s="53"/>
      <c r="BY179" s="53"/>
      <c r="BZ179" s="53"/>
    </row>
    <row r="180" customFormat="false" ht="15" hidden="false" customHeight="false" outlineLevel="0" collapsed="false">
      <c r="A180" s="55" t="s">
        <v>140</v>
      </c>
      <c r="B180" s="56" t="n">
        <v>0</v>
      </c>
      <c r="C180" s="57" t="n">
        <f aca="false">SUM(H180,J180,L180,N180,P180,R180,T180,V180,X180,Z180,AB180,AD180,AF180,AH180,AJ180,AL180,AN180,AP180,AR180,AT180,AV180,AX180,AZ180,BB180,BD180,BF180,BH180,BJ180,BL180,BN180,BP180,BR180)</f>
        <v>0</v>
      </c>
      <c r="D180" s="57" t="n">
        <f aca="false">B180-C180</f>
        <v>0</v>
      </c>
      <c r="E180" s="55"/>
      <c r="G180" s="55"/>
      <c r="H180" s="58"/>
      <c r="I180" s="55"/>
      <c r="J180" s="58"/>
      <c r="K180" s="55"/>
      <c r="L180" s="58"/>
      <c r="M180" s="55"/>
      <c r="N180" s="58"/>
      <c r="O180" s="55"/>
      <c r="P180" s="58"/>
      <c r="Q180" s="55"/>
      <c r="R180" s="58"/>
      <c r="S180" s="55"/>
      <c r="T180" s="58"/>
      <c r="U180" s="55"/>
      <c r="V180" s="58"/>
      <c r="W180" s="55"/>
      <c r="X180" s="58"/>
      <c r="Y180" s="55"/>
      <c r="Z180" s="58"/>
      <c r="AA180" s="55"/>
      <c r="AB180" s="58"/>
      <c r="AC180" s="55"/>
      <c r="AD180" s="58"/>
      <c r="AE180" s="55"/>
      <c r="AF180" s="58"/>
      <c r="AG180" s="55"/>
      <c r="AH180" s="58"/>
      <c r="AI180" s="55"/>
      <c r="AJ180" s="58"/>
      <c r="AK180" s="55"/>
      <c r="AL180" s="58"/>
      <c r="AM180" s="55"/>
      <c r="AN180" s="58"/>
      <c r="AO180" s="55"/>
      <c r="AP180" s="58"/>
      <c r="AQ180" s="55"/>
      <c r="AR180" s="58"/>
      <c r="AS180" s="55"/>
      <c r="AT180" s="58"/>
      <c r="AU180" s="55"/>
      <c r="AV180" s="58"/>
      <c r="AW180" s="55"/>
      <c r="AX180" s="58"/>
      <c r="AY180" s="55"/>
      <c r="AZ180" s="58"/>
      <c r="BA180" s="55"/>
      <c r="BB180" s="58"/>
      <c r="BC180" s="55"/>
      <c r="BD180" s="58"/>
      <c r="BE180" s="55"/>
      <c r="BF180" s="58"/>
      <c r="BG180" s="55"/>
      <c r="BH180" s="58"/>
      <c r="BI180" s="55"/>
      <c r="BJ180" s="58"/>
      <c r="BK180" s="55"/>
      <c r="BL180" s="58"/>
      <c r="BM180" s="55"/>
      <c r="BN180" s="58"/>
      <c r="BO180" s="55"/>
      <c r="BP180" s="58"/>
      <c r="BQ180" s="55"/>
      <c r="BR180" s="58"/>
    </row>
    <row r="181" customFormat="false" ht="15" hidden="false" customHeight="false" outlineLevel="0" collapsed="false">
      <c r="A181" s="55" t="s">
        <v>141</v>
      </c>
      <c r="B181" s="56" t="n">
        <v>0</v>
      </c>
      <c r="C181" s="57" t="n">
        <f aca="false">SUM(H181,J181,L181,N181,P181,R181,T181,V181,X181,Z181,AB181,AD181,AF181,AH181,AJ181,AL181,AN181,AP181,AR181,AT181,AV181,AX181,AZ181,BB181,BD181,BF181,BH181,BJ181,BL181,BN181,BP181,BR181)</f>
        <v>0</v>
      </c>
      <c r="D181" s="57" t="n">
        <f aca="false">B181-C181</f>
        <v>0</v>
      </c>
      <c r="E181" s="55"/>
      <c r="G181" s="55"/>
      <c r="H181" s="58"/>
      <c r="I181" s="55"/>
      <c r="J181" s="58"/>
      <c r="K181" s="55"/>
      <c r="L181" s="58"/>
      <c r="M181" s="55"/>
      <c r="N181" s="58"/>
      <c r="O181" s="55"/>
      <c r="P181" s="58"/>
      <c r="Q181" s="55"/>
      <c r="R181" s="58"/>
      <c r="S181" s="55"/>
      <c r="T181" s="58"/>
      <c r="U181" s="55"/>
      <c r="V181" s="58"/>
      <c r="W181" s="55"/>
      <c r="X181" s="58"/>
      <c r="Y181" s="55"/>
      <c r="Z181" s="58"/>
      <c r="AA181" s="55"/>
      <c r="AB181" s="58"/>
      <c r="AC181" s="55"/>
      <c r="AD181" s="58"/>
      <c r="AE181" s="55"/>
      <c r="AF181" s="58"/>
      <c r="AG181" s="55"/>
      <c r="AH181" s="58"/>
      <c r="AI181" s="55"/>
      <c r="AJ181" s="58"/>
      <c r="AK181" s="55"/>
      <c r="AL181" s="58"/>
      <c r="AM181" s="55"/>
      <c r="AN181" s="58"/>
      <c r="AO181" s="55"/>
      <c r="AP181" s="58"/>
      <c r="AQ181" s="55"/>
      <c r="AR181" s="58"/>
      <c r="AS181" s="55"/>
      <c r="AT181" s="58"/>
      <c r="AU181" s="55"/>
      <c r="AV181" s="58"/>
      <c r="AW181" s="55"/>
      <c r="AX181" s="58"/>
      <c r="AY181" s="55"/>
      <c r="AZ181" s="58"/>
      <c r="BA181" s="55"/>
      <c r="BB181" s="58"/>
      <c r="BC181" s="55"/>
      <c r="BD181" s="58"/>
      <c r="BE181" s="55"/>
      <c r="BF181" s="58"/>
      <c r="BG181" s="55"/>
      <c r="BH181" s="58"/>
      <c r="BI181" s="55"/>
      <c r="BJ181" s="58"/>
      <c r="BK181" s="55"/>
      <c r="BL181" s="58"/>
      <c r="BM181" s="55"/>
      <c r="BN181" s="58"/>
      <c r="BO181" s="55"/>
      <c r="BP181" s="58"/>
      <c r="BQ181" s="55"/>
      <c r="BR181" s="58"/>
    </row>
    <row r="182" customFormat="false" ht="15" hidden="false" customHeight="false" outlineLevel="0" collapsed="false">
      <c r="A182" s="55" t="s">
        <v>142</v>
      </c>
      <c r="B182" s="56" t="n">
        <v>0</v>
      </c>
      <c r="C182" s="57" t="n">
        <f aca="false">SUM(H182,J182,L182,N182,P182,R182,T182,V182,X182,Z182,AB182,AD182,AF182,AH182,AJ182,AL182,AN182,AP182,AR182,AT182,AV182,AX182,AZ182,BB182,BD182,BF182,BH182,BJ182,BL182,BN182,BP182,BR182)</f>
        <v>0</v>
      </c>
      <c r="D182" s="57" t="n">
        <f aca="false">B182-C182</f>
        <v>0</v>
      </c>
      <c r="E182" s="55"/>
      <c r="G182" s="55"/>
      <c r="H182" s="58"/>
      <c r="I182" s="55"/>
      <c r="J182" s="58"/>
      <c r="K182" s="55"/>
      <c r="L182" s="58"/>
      <c r="M182" s="55"/>
      <c r="N182" s="58"/>
      <c r="O182" s="55"/>
      <c r="P182" s="58"/>
      <c r="Q182" s="55"/>
      <c r="R182" s="58"/>
      <c r="S182" s="55"/>
      <c r="T182" s="58"/>
      <c r="U182" s="55"/>
      <c r="V182" s="58"/>
      <c r="W182" s="55"/>
      <c r="X182" s="58"/>
      <c r="Y182" s="55"/>
      <c r="Z182" s="58"/>
      <c r="AA182" s="55"/>
      <c r="AB182" s="58"/>
      <c r="AC182" s="55"/>
      <c r="AD182" s="58"/>
      <c r="AE182" s="55"/>
      <c r="AF182" s="58"/>
      <c r="AG182" s="55"/>
      <c r="AH182" s="58"/>
      <c r="AI182" s="55"/>
      <c r="AJ182" s="58"/>
      <c r="AK182" s="55"/>
      <c r="AL182" s="58"/>
      <c r="AM182" s="55"/>
      <c r="AN182" s="58"/>
      <c r="AO182" s="55"/>
      <c r="AP182" s="58"/>
      <c r="AQ182" s="55"/>
      <c r="AR182" s="58"/>
      <c r="AS182" s="55"/>
      <c r="AT182" s="58"/>
      <c r="AU182" s="55"/>
      <c r="AV182" s="58"/>
      <c r="AW182" s="55"/>
      <c r="AX182" s="58"/>
      <c r="AY182" s="55"/>
      <c r="AZ182" s="58"/>
      <c r="BA182" s="55"/>
      <c r="BB182" s="58"/>
      <c r="BC182" s="55"/>
      <c r="BD182" s="58"/>
      <c r="BE182" s="55"/>
      <c r="BF182" s="58"/>
      <c r="BG182" s="55"/>
      <c r="BH182" s="58"/>
      <c r="BI182" s="55"/>
      <c r="BJ182" s="58"/>
      <c r="BK182" s="55"/>
      <c r="BL182" s="58"/>
      <c r="BM182" s="55"/>
      <c r="BN182" s="58"/>
      <c r="BO182" s="55"/>
      <c r="BP182" s="58"/>
      <c r="BQ182" s="55"/>
      <c r="BR182" s="58"/>
    </row>
    <row r="183" customFormat="false" ht="15" hidden="false" customHeight="false" outlineLevel="0" collapsed="false">
      <c r="A183" s="55" t="s">
        <v>143</v>
      </c>
      <c r="B183" s="56" t="n">
        <v>0</v>
      </c>
      <c r="C183" s="57" t="n">
        <f aca="false">SUM(H183,J183,L183,N183,P183,R183,T183,V183,X183,Z183,AB183,AD183,AF183,AH183,AJ183,AL183,AN183,AP183,AR183,AT183,AV183,AX183,AZ183,BB183,BD183,BF183,BH183,BJ183,BL183,BN183,BP183,BR183)</f>
        <v>0</v>
      </c>
      <c r="D183" s="57" t="n">
        <f aca="false">B183-C183</f>
        <v>0</v>
      </c>
      <c r="E183" s="55"/>
      <c r="G183" s="55"/>
      <c r="H183" s="58"/>
      <c r="I183" s="55"/>
      <c r="J183" s="58"/>
      <c r="K183" s="55"/>
      <c r="L183" s="58"/>
      <c r="M183" s="55"/>
      <c r="N183" s="58"/>
      <c r="O183" s="55"/>
      <c r="P183" s="58"/>
      <c r="Q183" s="55"/>
      <c r="R183" s="58"/>
      <c r="S183" s="55"/>
      <c r="T183" s="58"/>
      <c r="U183" s="55"/>
      <c r="V183" s="58"/>
      <c r="W183" s="55"/>
      <c r="X183" s="58"/>
      <c r="Y183" s="55"/>
      <c r="Z183" s="58"/>
      <c r="AA183" s="55"/>
      <c r="AB183" s="58"/>
      <c r="AC183" s="55"/>
      <c r="AD183" s="58"/>
      <c r="AE183" s="55"/>
      <c r="AF183" s="58"/>
      <c r="AG183" s="55"/>
      <c r="AH183" s="58"/>
      <c r="AI183" s="55"/>
      <c r="AJ183" s="58"/>
      <c r="AK183" s="55"/>
      <c r="AL183" s="58"/>
      <c r="AM183" s="55"/>
      <c r="AN183" s="58"/>
      <c r="AO183" s="55"/>
      <c r="AP183" s="58"/>
      <c r="AQ183" s="55"/>
      <c r="AR183" s="58"/>
      <c r="AS183" s="55"/>
      <c r="AT183" s="58"/>
      <c r="AU183" s="55"/>
      <c r="AV183" s="58"/>
      <c r="AW183" s="55"/>
      <c r="AX183" s="58"/>
      <c r="AY183" s="55"/>
      <c r="AZ183" s="58"/>
      <c r="BA183" s="55"/>
      <c r="BB183" s="58"/>
      <c r="BC183" s="55"/>
      <c r="BD183" s="58"/>
      <c r="BE183" s="55"/>
      <c r="BF183" s="58"/>
      <c r="BG183" s="55"/>
      <c r="BH183" s="58"/>
      <c r="BI183" s="55"/>
      <c r="BJ183" s="58"/>
      <c r="BK183" s="55"/>
      <c r="BL183" s="58"/>
      <c r="BM183" s="55"/>
      <c r="BN183" s="58"/>
      <c r="BO183" s="55"/>
      <c r="BP183" s="58"/>
      <c r="BQ183" s="55"/>
      <c r="BR183" s="58"/>
    </row>
    <row r="184" customFormat="false" ht="15" hidden="false" customHeight="false" outlineLevel="0" collapsed="false">
      <c r="A184" s="55" t="s">
        <v>144</v>
      </c>
      <c r="B184" s="56" t="n">
        <v>0</v>
      </c>
      <c r="C184" s="57" t="n">
        <f aca="false">SUM(H184,J184,L184,N184,P184,R184,T184,V184,X184,Z184,AB184,AD184,AF184,AH184,AJ184,AL184,AN184,AP184,AR184,AT184,AV184,AX184,AZ184,BB184,BD184,BF184,BH184,BJ184,BL184,BN184,BP184,BR184)</f>
        <v>0</v>
      </c>
      <c r="D184" s="57" t="n">
        <f aca="false">B184-C184</f>
        <v>0</v>
      </c>
      <c r="E184" s="73"/>
      <c r="G184" s="55"/>
      <c r="H184" s="58"/>
      <c r="I184" s="55"/>
      <c r="J184" s="58"/>
      <c r="K184" s="55"/>
      <c r="L184" s="58"/>
      <c r="M184" s="55"/>
      <c r="N184" s="58"/>
      <c r="O184" s="55"/>
      <c r="P184" s="58"/>
      <c r="Q184" s="55"/>
      <c r="R184" s="58"/>
      <c r="S184" s="55"/>
      <c r="T184" s="58"/>
      <c r="U184" s="55"/>
      <c r="V184" s="58"/>
      <c r="W184" s="55"/>
      <c r="X184" s="58"/>
      <c r="Y184" s="55"/>
      <c r="Z184" s="58"/>
      <c r="AA184" s="55"/>
      <c r="AB184" s="58"/>
      <c r="AC184" s="55"/>
      <c r="AD184" s="58"/>
      <c r="AE184" s="55"/>
      <c r="AF184" s="58"/>
      <c r="AG184" s="55"/>
      <c r="AH184" s="58"/>
      <c r="AI184" s="55"/>
      <c r="AJ184" s="58"/>
      <c r="AK184" s="55"/>
      <c r="AL184" s="58"/>
      <c r="AM184" s="55"/>
      <c r="AN184" s="58"/>
      <c r="AO184" s="55"/>
      <c r="AP184" s="58"/>
      <c r="AQ184" s="55"/>
      <c r="AR184" s="58"/>
      <c r="AS184" s="55"/>
      <c r="AT184" s="58"/>
      <c r="AU184" s="55"/>
      <c r="AV184" s="58"/>
      <c r="AW184" s="55"/>
      <c r="AX184" s="58"/>
      <c r="AY184" s="55"/>
      <c r="AZ184" s="58"/>
      <c r="BA184" s="55"/>
      <c r="BB184" s="58"/>
      <c r="BC184" s="55"/>
      <c r="BD184" s="58"/>
      <c r="BE184" s="55"/>
      <c r="BF184" s="58"/>
      <c r="BG184" s="55"/>
      <c r="BH184" s="58"/>
      <c r="BI184" s="55"/>
      <c r="BJ184" s="58"/>
      <c r="BK184" s="55"/>
      <c r="BL184" s="58"/>
      <c r="BM184" s="55"/>
      <c r="BN184" s="58"/>
      <c r="BO184" s="55"/>
      <c r="BP184" s="58"/>
      <c r="BQ184" s="55"/>
      <c r="BR184" s="58"/>
    </row>
    <row r="185" customFormat="false" ht="15" hidden="false" customHeight="false" outlineLevel="0" collapsed="false">
      <c r="A185" s="55" t="s">
        <v>60</v>
      </c>
      <c r="B185" s="56"/>
      <c r="C185" s="57" t="n">
        <f aca="false">SUM(H185,J185,L185,N185,P185,R185,T185,V185,X185,Z185,AB185,AD185,AF185,AH185,AJ185,AL185,AN185,AP185,AR185,AT185,AV185,AX185,AZ185,BB185,BD185,BF185,BH185,BJ185,BL185,BN185,BP185,BR185)</f>
        <v>0</v>
      </c>
      <c r="D185" s="57" t="n">
        <f aca="false">B185-C185</f>
        <v>0</v>
      </c>
      <c r="E185" s="73"/>
      <c r="G185" s="55"/>
      <c r="H185" s="58"/>
      <c r="I185" s="55"/>
      <c r="J185" s="58"/>
      <c r="K185" s="55"/>
      <c r="L185" s="58"/>
      <c r="M185" s="55"/>
      <c r="N185" s="58"/>
      <c r="O185" s="55"/>
      <c r="P185" s="58"/>
      <c r="Q185" s="55"/>
      <c r="R185" s="58"/>
      <c r="S185" s="55"/>
      <c r="T185" s="58"/>
      <c r="U185" s="55"/>
      <c r="V185" s="58"/>
      <c r="W185" s="55"/>
      <c r="X185" s="58"/>
      <c r="Y185" s="55"/>
      <c r="Z185" s="58"/>
      <c r="AA185" s="55"/>
      <c r="AB185" s="58"/>
      <c r="AC185" s="55"/>
      <c r="AD185" s="58"/>
      <c r="AE185" s="55"/>
      <c r="AF185" s="58"/>
      <c r="AG185" s="55"/>
      <c r="AH185" s="58"/>
      <c r="AI185" s="55"/>
      <c r="AJ185" s="58"/>
      <c r="AK185" s="55"/>
      <c r="AL185" s="58"/>
      <c r="AM185" s="55"/>
      <c r="AN185" s="58"/>
      <c r="AO185" s="55"/>
      <c r="AP185" s="58"/>
      <c r="AQ185" s="55"/>
      <c r="AR185" s="58"/>
      <c r="AS185" s="55"/>
      <c r="AT185" s="58"/>
      <c r="AU185" s="55"/>
      <c r="AV185" s="58"/>
      <c r="AW185" s="55"/>
      <c r="AX185" s="58"/>
      <c r="AY185" s="55"/>
      <c r="AZ185" s="58"/>
      <c r="BA185" s="55"/>
      <c r="BB185" s="58"/>
      <c r="BC185" s="55"/>
      <c r="BD185" s="58"/>
      <c r="BE185" s="55"/>
      <c r="BF185" s="58"/>
      <c r="BG185" s="55"/>
      <c r="BH185" s="58"/>
      <c r="BI185" s="55"/>
      <c r="BJ185" s="58"/>
      <c r="BK185" s="55"/>
      <c r="BL185" s="58"/>
      <c r="BM185" s="55"/>
      <c r="BN185" s="58"/>
      <c r="BO185" s="55"/>
      <c r="BP185" s="58"/>
      <c r="BQ185" s="55"/>
      <c r="BR185" s="58"/>
    </row>
    <row r="186" customFormat="false" ht="15" hidden="false" customHeight="false" outlineLevel="0" collapsed="false">
      <c r="A186" s="55"/>
      <c r="B186" s="56"/>
      <c r="C186" s="57" t="n">
        <f aca="false">SUM(H186,J186,L186,N186,P186,R186,T186,V186,X186,Z186,AB186,AD186,AF186,AH186,AJ186,AL186,AN186,AP186,AR186,AT186,AV186,AX186,AZ186,BB186,BD186,BF186,BH186,BJ186,BL186,BN186,BP186,BR186)</f>
        <v>0</v>
      </c>
      <c r="D186" s="57" t="n">
        <f aca="false">B186-C186</f>
        <v>0</v>
      </c>
      <c r="E186" s="73"/>
      <c r="G186" s="55"/>
      <c r="H186" s="58"/>
      <c r="I186" s="55"/>
      <c r="J186" s="58"/>
      <c r="K186" s="55"/>
      <c r="L186" s="58"/>
      <c r="M186" s="55"/>
      <c r="N186" s="58"/>
      <c r="O186" s="55"/>
      <c r="P186" s="58"/>
      <c r="Q186" s="55"/>
      <c r="R186" s="58"/>
      <c r="S186" s="55"/>
      <c r="T186" s="58"/>
      <c r="U186" s="55"/>
      <c r="V186" s="58"/>
      <c r="W186" s="55"/>
      <c r="X186" s="58"/>
      <c r="Y186" s="55"/>
      <c r="Z186" s="58"/>
      <c r="AA186" s="55"/>
      <c r="AB186" s="58"/>
      <c r="AC186" s="55"/>
      <c r="AD186" s="58"/>
      <c r="AE186" s="55"/>
      <c r="AF186" s="58"/>
      <c r="AG186" s="55"/>
      <c r="AH186" s="58"/>
      <c r="AI186" s="55"/>
      <c r="AJ186" s="58"/>
      <c r="AK186" s="55"/>
      <c r="AL186" s="58"/>
      <c r="AM186" s="55"/>
      <c r="AN186" s="58"/>
      <c r="AO186" s="55"/>
      <c r="AP186" s="58"/>
      <c r="AQ186" s="55"/>
      <c r="AR186" s="58"/>
      <c r="AS186" s="55"/>
      <c r="AT186" s="58"/>
      <c r="AU186" s="55"/>
      <c r="AV186" s="58"/>
      <c r="AW186" s="55"/>
      <c r="AX186" s="58"/>
      <c r="AY186" s="55"/>
      <c r="AZ186" s="58"/>
      <c r="BA186" s="55"/>
      <c r="BB186" s="58"/>
      <c r="BC186" s="55"/>
      <c r="BD186" s="58"/>
      <c r="BE186" s="55"/>
      <c r="BF186" s="58"/>
      <c r="BG186" s="55"/>
      <c r="BH186" s="58"/>
      <c r="BI186" s="55"/>
      <c r="BJ186" s="58"/>
      <c r="BK186" s="55"/>
      <c r="BL186" s="58"/>
      <c r="BM186" s="55"/>
      <c r="BN186" s="58"/>
      <c r="BO186" s="55"/>
      <c r="BP186" s="58"/>
      <c r="BQ186" s="55"/>
      <c r="BR186" s="58"/>
    </row>
    <row r="187" customFormat="false" ht="15" hidden="false" customHeight="false" outlineLevel="0" collapsed="false">
      <c r="A187" s="55"/>
      <c r="B187" s="56"/>
      <c r="C187" s="57" t="n">
        <f aca="false">SUM(H187,J187,L187,N187,P187,R187,T187,V187,X187,Z187,AB187,AD187,AF187,AH187,AJ187,AL187,AN187,AP187,AR187,AT187,AV187,AX187,AZ187,BB187,BD187,BF187,BH187,BJ187,BL187,BN187,BP187,BR187)</f>
        <v>0</v>
      </c>
      <c r="D187" s="57" t="n">
        <f aca="false">B187-C187</f>
        <v>0</v>
      </c>
      <c r="E187" s="68"/>
      <c r="G187" s="59"/>
      <c r="H187" s="60"/>
      <c r="I187" s="59"/>
      <c r="J187" s="60"/>
      <c r="K187" s="59"/>
      <c r="L187" s="60"/>
      <c r="M187" s="59"/>
      <c r="N187" s="60"/>
      <c r="O187" s="59"/>
      <c r="P187" s="60"/>
      <c r="Q187" s="59"/>
      <c r="R187" s="60"/>
      <c r="S187" s="59"/>
      <c r="T187" s="60"/>
      <c r="U187" s="59"/>
      <c r="V187" s="60"/>
      <c r="W187" s="59"/>
      <c r="X187" s="60"/>
      <c r="Y187" s="59"/>
      <c r="Z187" s="60"/>
      <c r="AA187" s="59"/>
      <c r="AB187" s="60"/>
      <c r="AC187" s="59"/>
      <c r="AD187" s="60"/>
      <c r="AE187" s="59"/>
      <c r="AF187" s="60"/>
      <c r="AG187" s="59"/>
      <c r="AH187" s="60"/>
      <c r="AI187" s="59"/>
      <c r="AJ187" s="60"/>
      <c r="AK187" s="59"/>
      <c r="AL187" s="60"/>
      <c r="AM187" s="59"/>
      <c r="AN187" s="60"/>
      <c r="AO187" s="59"/>
      <c r="AP187" s="60"/>
      <c r="AQ187" s="59"/>
      <c r="AR187" s="60"/>
      <c r="AS187" s="59"/>
      <c r="AT187" s="60"/>
      <c r="AU187" s="59"/>
      <c r="AV187" s="60"/>
      <c r="AW187" s="59"/>
      <c r="AX187" s="60"/>
      <c r="AY187" s="59"/>
      <c r="AZ187" s="60"/>
      <c r="BA187" s="59"/>
      <c r="BB187" s="60"/>
      <c r="BC187" s="59"/>
      <c r="BD187" s="60"/>
      <c r="BE187" s="59"/>
      <c r="BF187" s="60"/>
      <c r="BG187" s="59"/>
      <c r="BH187" s="60"/>
      <c r="BI187" s="59"/>
      <c r="BJ187" s="60"/>
      <c r="BK187" s="59"/>
      <c r="BL187" s="60"/>
      <c r="BM187" s="59"/>
      <c r="BN187" s="60"/>
      <c r="BO187" s="59"/>
      <c r="BP187" s="60"/>
      <c r="BQ187" s="59"/>
      <c r="BR187" s="60"/>
    </row>
    <row r="188" s="37" customFormat="true" ht="15" hidden="false" customHeight="false" outlineLevel="0" collapsed="false">
      <c r="A188" s="61" t="s">
        <v>61</v>
      </c>
      <c r="B188" s="62" t="n">
        <f aca="false">SUM(B180:B187)</f>
        <v>0</v>
      </c>
      <c r="C188" s="62" t="n">
        <f aca="false">SUM(C180:C187)</f>
        <v>0</v>
      </c>
      <c r="D188" s="62" t="n">
        <f aca="false">SUM(D180:D187)</f>
        <v>0</v>
      </c>
      <c r="E188" s="63"/>
    </row>
    <row r="189" s="37" customFormat="true" ht="15" hidden="false" customHeight="false" outlineLevel="0" collapsed="false"/>
    <row r="190" s="37" customFormat="true" ht="15" hidden="false" customHeight="false" outlineLevel="0" collapsed="false"/>
    <row r="191" s="54" customFormat="true" ht="15" hidden="false" customHeight="false" outlineLevel="0" collapsed="false">
      <c r="A191" s="48" t="s">
        <v>145</v>
      </c>
      <c r="B191" s="48" t="s">
        <v>47</v>
      </c>
      <c r="C191" s="48" t="s">
        <v>48</v>
      </c>
      <c r="D191" s="48" t="s">
        <v>49</v>
      </c>
      <c r="E191" s="48" t="s">
        <v>17</v>
      </c>
      <c r="F191" s="53"/>
      <c r="G191" s="48" t="s">
        <v>50</v>
      </c>
      <c r="H191" s="48" t="n">
        <v>1</v>
      </c>
      <c r="I191" s="48" t="s">
        <v>50</v>
      </c>
      <c r="J191" s="48" t="n">
        <v>2</v>
      </c>
      <c r="K191" s="48" t="s">
        <v>50</v>
      </c>
      <c r="L191" s="48" t="n">
        <v>3</v>
      </c>
      <c r="M191" s="48" t="s">
        <v>50</v>
      </c>
      <c r="N191" s="48" t="n">
        <v>4</v>
      </c>
      <c r="O191" s="48" t="s">
        <v>50</v>
      </c>
      <c r="P191" s="48" t="n">
        <v>5</v>
      </c>
      <c r="Q191" s="48" t="s">
        <v>50</v>
      </c>
      <c r="R191" s="48" t="n">
        <v>6</v>
      </c>
      <c r="S191" s="48" t="s">
        <v>50</v>
      </c>
      <c r="T191" s="48" t="n">
        <v>7</v>
      </c>
      <c r="U191" s="48" t="s">
        <v>50</v>
      </c>
      <c r="V191" s="48" t="n">
        <v>8</v>
      </c>
      <c r="W191" s="48" t="s">
        <v>50</v>
      </c>
      <c r="X191" s="48" t="n">
        <v>9</v>
      </c>
      <c r="Y191" s="48" t="s">
        <v>50</v>
      </c>
      <c r="Z191" s="48" t="n">
        <v>10</v>
      </c>
      <c r="AA191" s="48" t="s">
        <v>50</v>
      </c>
      <c r="AB191" s="48" t="n">
        <v>11</v>
      </c>
      <c r="AC191" s="48" t="s">
        <v>50</v>
      </c>
      <c r="AD191" s="48" t="n">
        <v>12</v>
      </c>
      <c r="AE191" s="48" t="s">
        <v>50</v>
      </c>
      <c r="AF191" s="48" t="n">
        <v>13</v>
      </c>
      <c r="AG191" s="48" t="s">
        <v>50</v>
      </c>
      <c r="AH191" s="48" t="n">
        <v>14</v>
      </c>
      <c r="AI191" s="48" t="s">
        <v>50</v>
      </c>
      <c r="AJ191" s="48" t="n">
        <v>15</v>
      </c>
      <c r="AK191" s="48" t="s">
        <v>50</v>
      </c>
      <c r="AL191" s="48" t="n">
        <v>16</v>
      </c>
      <c r="AM191" s="48" t="s">
        <v>50</v>
      </c>
      <c r="AN191" s="48" t="n">
        <v>17</v>
      </c>
      <c r="AO191" s="48" t="s">
        <v>50</v>
      </c>
      <c r="AP191" s="48" t="n">
        <v>18</v>
      </c>
      <c r="AQ191" s="48" t="s">
        <v>50</v>
      </c>
      <c r="AR191" s="48" t="n">
        <v>19</v>
      </c>
      <c r="AS191" s="48" t="s">
        <v>50</v>
      </c>
      <c r="AT191" s="48" t="n">
        <v>20</v>
      </c>
      <c r="AU191" s="48" t="s">
        <v>50</v>
      </c>
      <c r="AV191" s="48" t="n">
        <v>21</v>
      </c>
      <c r="AW191" s="48" t="s">
        <v>50</v>
      </c>
      <c r="AX191" s="48" t="n">
        <v>22</v>
      </c>
      <c r="AY191" s="48" t="s">
        <v>50</v>
      </c>
      <c r="AZ191" s="48" t="n">
        <v>23</v>
      </c>
      <c r="BA191" s="48" t="s">
        <v>50</v>
      </c>
      <c r="BB191" s="48" t="n">
        <v>24</v>
      </c>
      <c r="BC191" s="48" t="s">
        <v>50</v>
      </c>
      <c r="BD191" s="48" t="n">
        <v>25</v>
      </c>
      <c r="BE191" s="48" t="s">
        <v>50</v>
      </c>
      <c r="BF191" s="48" t="n">
        <v>26</v>
      </c>
      <c r="BG191" s="48" t="s">
        <v>50</v>
      </c>
      <c r="BH191" s="48" t="n">
        <v>27</v>
      </c>
      <c r="BI191" s="48" t="s">
        <v>50</v>
      </c>
      <c r="BJ191" s="48" t="n">
        <v>28</v>
      </c>
      <c r="BK191" s="48" t="s">
        <v>50</v>
      </c>
      <c r="BL191" s="48" t="n">
        <v>29</v>
      </c>
      <c r="BM191" s="48" t="s">
        <v>50</v>
      </c>
      <c r="BN191" s="48" t="n">
        <v>30</v>
      </c>
      <c r="BO191" s="48" t="s">
        <v>50</v>
      </c>
      <c r="BP191" s="48" t="n">
        <v>31</v>
      </c>
      <c r="BQ191" s="48" t="s">
        <v>50</v>
      </c>
      <c r="BR191" s="48" t="s">
        <v>51</v>
      </c>
      <c r="BS191" s="53"/>
      <c r="BT191" s="53"/>
      <c r="BU191" s="53"/>
      <c r="BV191" s="53"/>
      <c r="BW191" s="53"/>
      <c r="BX191" s="53"/>
      <c r="BY191" s="53"/>
      <c r="BZ191" s="53"/>
    </row>
    <row r="192" customFormat="false" ht="15" hidden="false" customHeight="false" outlineLevel="0" collapsed="false">
      <c r="A192" s="55" t="s">
        <v>146</v>
      </c>
      <c r="B192" s="56" t="n">
        <v>0</v>
      </c>
      <c r="C192" s="57" t="n">
        <f aca="false">SUM(H192,J192,L192,N192,P192,R192,T192,V192,X192,Z192,AB192,AD192,AF192,AH192,AJ192,AL192,AN192,AP192,AR192,AT192,AV192,AX192,AZ192,BB192,BD192,BF192,BH192,BJ192,BL192,BN192,BP192,BR192)</f>
        <v>0</v>
      </c>
      <c r="D192" s="57" t="n">
        <f aca="false">B192-C192</f>
        <v>0</v>
      </c>
      <c r="E192" s="55"/>
      <c r="G192" s="55"/>
      <c r="H192" s="58"/>
      <c r="I192" s="55"/>
      <c r="J192" s="58"/>
      <c r="K192" s="55"/>
      <c r="L192" s="58"/>
      <c r="M192" s="55"/>
      <c r="N192" s="58"/>
      <c r="O192" s="55"/>
      <c r="P192" s="58"/>
      <c r="Q192" s="55"/>
      <c r="R192" s="58"/>
      <c r="S192" s="55"/>
      <c r="T192" s="58"/>
      <c r="U192" s="55"/>
      <c r="V192" s="58"/>
      <c r="W192" s="55"/>
      <c r="X192" s="58"/>
      <c r="Y192" s="55"/>
      <c r="Z192" s="58"/>
      <c r="AA192" s="55"/>
      <c r="AB192" s="58"/>
      <c r="AC192" s="55"/>
      <c r="AD192" s="58"/>
      <c r="AE192" s="55"/>
      <c r="AF192" s="58"/>
      <c r="AG192" s="55"/>
      <c r="AH192" s="58"/>
      <c r="AI192" s="55"/>
      <c r="AJ192" s="58"/>
      <c r="AK192" s="55"/>
      <c r="AL192" s="58"/>
      <c r="AM192" s="55"/>
      <c r="AN192" s="58"/>
      <c r="AO192" s="55"/>
      <c r="AP192" s="58"/>
      <c r="AQ192" s="55"/>
      <c r="AR192" s="58"/>
      <c r="AS192" s="55"/>
      <c r="AT192" s="58"/>
      <c r="AU192" s="55"/>
      <c r="AV192" s="58"/>
      <c r="AW192" s="55"/>
      <c r="AX192" s="58"/>
      <c r="AY192" s="55"/>
      <c r="AZ192" s="58"/>
      <c r="BA192" s="55"/>
      <c r="BB192" s="58"/>
      <c r="BC192" s="55"/>
      <c r="BD192" s="58"/>
      <c r="BE192" s="55"/>
      <c r="BF192" s="58"/>
      <c r="BG192" s="55"/>
      <c r="BH192" s="58"/>
      <c r="BI192" s="55"/>
      <c r="BJ192" s="58"/>
      <c r="BK192" s="55"/>
      <c r="BL192" s="58"/>
      <c r="BM192" s="55"/>
      <c r="BN192" s="58"/>
      <c r="BO192" s="55"/>
      <c r="BP192" s="58"/>
      <c r="BQ192" s="55"/>
      <c r="BR192" s="58"/>
    </row>
    <row r="193" customFormat="false" ht="15" hidden="false" customHeight="false" outlineLevel="0" collapsed="false">
      <c r="A193" s="55" t="s">
        <v>147</v>
      </c>
      <c r="B193" s="56" t="n">
        <v>0</v>
      </c>
      <c r="C193" s="57" t="n">
        <f aca="false">SUM(H193,J193,L193,N193,P193,R193,T193,V193,X193,Z193,AB193,AD193,AF193,AH193,AJ193,AL193,AN193,AP193,AR193,AT193,AV193,AX193,AZ193,BB193,BD193,BF193,BH193,BJ193,BL193,BN193,BP193,BR193)</f>
        <v>0</v>
      </c>
      <c r="D193" s="57" t="n">
        <f aca="false">B193-C193</f>
        <v>0</v>
      </c>
      <c r="E193" s="55"/>
      <c r="G193" s="55"/>
      <c r="H193" s="58"/>
      <c r="I193" s="55"/>
      <c r="J193" s="58"/>
      <c r="K193" s="55"/>
      <c r="L193" s="58"/>
      <c r="M193" s="55"/>
      <c r="N193" s="58"/>
      <c r="O193" s="55"/>
      <c r="P193" s="58"/>
      <c r="Q193" s="55"/>
      <c r="R193" s="58"/>
      <c r="S193" s="55"/>
      <c r="T193" s="58"/>
      <c r="U193" s="55"/>
      <c r="V193" s="58"/>
      <c r="W193" s="55"/>
      <c r="X193" s="58"/>
      <c r="Y193" s="55"/>
      <c r="Z193" s="58"/>
      <c r="AA193" s="55"/>
      <c r="AB193" s="58"/>
      <c r="AC193" s="55"/>
      <c r="AD193" s="58"/>
      <c r="AE193" s="55"/>
      <c r="AF193" s="58"/>
      <c r="AG193" s="55"/>
      <c r="AH193" s="58"/>
      <c r="AI193" s="55"/>
      <c r="AJ193" s="58"/>
      <c r="AK193" s="55"/>
      <c r="AL193" s="58"/>
      <c r="AM193" s="55"/>
      <c r="AN193" s="58"/>
      <c r="AO193" s="55"/>
      <c r="AP193" s="58"/>
      <c r="AQ193" s="55"/>
      <c r="AR193" s="58"/>
      <c r="AS193" s="55"/>
      <c r="AT193" s="58"/>
      <c r="AU193" s="55"/>
      <c r="AV193" s="58"/>
      <c r="AW193" s="55"/>
      <c r="AX193" s="58"/>
      <c r="AY193" s="55"/>
      <c r="AZ193" s="58"/>
      <c r="BA193" s="55"/>
      <c r="BB193" s="58"/>
      <c r="BC193" s="55"/>
      <c r="BD193" s="58"/>
      <c r="BE193" s="55"/>
      <c r="BF193" s="58"/>
      <c r="BG193" s="55"/>
      <c r="BH193" s="58"/>
      <c r="BI193" s="55"/>
      <c r="BJ193" s="58"/>
      <c r="BK193" s="55"/>
      <c r="BL193" s="58"/>
      <c r="BM193" s="55"/>
      <c r="BN193" s="58"/>
      <c r="BO193" s="55"/>
      <c r="BP193" s="58"/>
      <c r="BQ193" s="55"/>
      <c r="BR193" s="58"/>
    </row>
    <row r="194" customFormat="false" ht="15" hidden="false" customHeight="false" outlineLevel="0" collapsed="false">
      <c r="A194" s="55" t="s">
        <v>148</v>
      </c>
      <c r="B194" s="56" t="n">
        <v>0</v>
      </c>
      <c r="C194" s="57" t="n">
        <f aca="false">SUM(H194,J194,L194,N194,P194,R194,T194,V194,X194,Z194,AB194,AD194,AF194,AH194,AJ194,AL194,AN194,AP194,AR194,AT194,AV194,AX194,AZ194,BB194,BD194,BF194,BH194,BJ194,BL194,BN194,BP194,BR194)</f>
        <v>0</v>
      </c>
      <c r="D194" s="57" t="n">
        <f aca="false">B194-C194</f>
        <v>0</v>
      </c>
      <c r="E194" s="55"/>
      <c r="G194" s="55"/>
      <c r="H194" s="58"/>
      <c r="I194" s="55"/>
      <c r="J194" s="58"/>
      <c r="K194" s="55"/>
      <c r="L194" s="58"/>
      <c r="M194" s="55"/>
      <c r="N194" s="58"/>
      <c r="O194" s="55"/>
      <c r="P194" s="58"/>
      <c r="Q194" s="55"/>
      <c r="R194" s="58"/>
      <c r="S194" s="55"/>
      <c r="T194" s="58"/>
      <c r="U194" s="55"/>
      <c r="V194" s="58"/>
      <c r="W194" s="55"/>
      <c r="X194" s="58"/>
      <c r="Y194" s="55"/>
      <c r="Z194" s="58"/>
      <c r="AA194" s="55"/>
      <c r="AB194" s="58"/>
      <c r="AC194" s="55"/>
      <c r="AD194" s="58"/>
      <c r="AE194" s="55"/>
      <c r="AF194" s="58"/>
      <c r="AG194" s="55"/>
      <c r="AH194" s="58"/>
      <c r="AI194" s="55"/>
      <c r="AJ194" s="58"/>
      <c r="AK194" s="55"/>
      <c r="AL194" s="58"/>
      <c r="AM194" s="55"/>
      <c r="AN194" s="58"/>
      <c r="AO194" s="55"/>
      <c r="AP194" s="58"/>
      <c r="AQ194" s="55"/>
      <c r="AR194" s="58"/>
      <c r="AS194" s="55"/>
      <c r="AT194" s="58"/>
      <c r="AU194" s="55"/>
      <c r="AV194" s="58"/>
      <c r="AW194" s="55"/>
      <c r="AX194" s="58"/>
      <c r="AY194" s="55"/>
      <c r="AZ194" s="58"/>
      <c r="BA194" s="55"/>
      <c r="BB194" s="58"/>
      <c r="BC194" s="55"/>
      <c r="BD194" s="58"/>
      <c r="BE194" s="55"/>
      <c r="BF194" s="58"/>
      <c r="BG194" s="55"/>
      <c r="BH194" s="58"/>
      <c r="BI194" s="55"/>
      <c r="BJ194" s="58"/>
      <c r="BK194" s="55"/>
      <c r="BL194" s="58"/>
      <c r="BM194" s="55"/>
      <c r="BN194" s="58"/>
      <c r="BO194" s="55"/>
      <c r="BP194" s="58"/>
      <c r="BQ194" s="55"/>
      <c r="BR194" s="58"/>
    </row>
    <row r="195" customFormat="false" ht="15" hidden="false" customHeight="false" outlineLevel="0" collapsed="false">
      <c r="A195" s="55" t="s">
        <v>149</v>
      </c>
      <c r="B195" s="56" t="n">
        <v>0</v>
      </c>
      <c r="C195" s="57" t="n">
        <f aca="false">SUM(H195,J195,L195,N195,P195,R195,T195,V195,X195,Z195,AB195,AD195,AF195,AH195,AJ195,AL195,AN195,AP195,AR195,AT195,AV195,AX195,AZ195,BB195,BD195,BF195,BH195,BJ195,BL195,BN195,BP195,BR195)</f>
        <v>0</v>
      </c>
      <c r="D195" s="57" t="n">
        <f aca="false">B195-C195</f>
        <v>0</v>
      </c>
      <c r="E195" s="55"/>
      <c r="G195" s="55"/>
      <c r="H195" s="58"/>
      <c r="I195" s="55"/>
      <c r="J195" s="58"/>
      <c r="K195" s="55"/>
      <c r="L195" s="58"/>
      <c r="M195" s="55"/>
      <c r="N195" s="58"/>
      <c r="O195" s="55"/>
      <c r="P195" s="58"/>
      <c r="Q195" s="55"/>
      <c r="R195" s="58"/>
      <c r="S195" s="55"/>
      <c r="T195" s="58"/>
      <c r="U195" s="55"/>
      <c r="V195" s="58"/>
      <c r="W195" s="55"/>
      <c r="X195" s="58"/>
      <c r="Y195" s="55"/>
      <c r="Z195" s="58"/>
      <c r="AA195" s="55"/>
      <c r="AB195" s="58"/>
      <c r="AC195" s="55"/>
      <c r="AD195" s="58"/>
      <c r="AE195" s="55"/>
      <c r="AF195" s="58"/>
      <c r="AG195" s="55"/>
      <c r="AH195" s="58"/>
      <c r="AI195" s="55"/>
      <c r="AJ195" s="58"/>
      <c r="AK195" s="55"/>
      <c r="AL195" s="58"/>
      <c r="AM195" s="55"/>
      <c r="AN195" s="58"/>
      <c r="AO195" s="55"/>
      <c r="AP195" s="58"/>
      <c r="AQ195" s="55"/>
      <c r="AR195" s="58"/>
      <c r="AS195" s="55"/>
      <c r="AT195" s="58"/>
      <c r="AU195" s="55"/>
      <c r="AV195" s="58"/>
      <c r="AW195" s="55"/>
      <c r="AX195" s="58"/>
      <c r="AY195" s="55"/>
      <c r="AZ195" s="58"/>
      <c r="BA195" s="55"/>
      <c r="BB195" s="58"/>
      <c r="BC195" s="55"/>
      <c r="BD195" s="58"/>
      <c r="BE195" s="55"/>
      <c r="BF195" s="58"/>
      <c r="BG195" s="55"/>
      <c r="BH195" s="58"/>
      <c r="BI195" s="55"/>
      <c r="BJ195" s="58"/>
      <c r="BK195" s="55"/>
      <c r="BL195" s="58"/>
      <c r="BM195" s="55"/>
      <c r="BN195" s="58"/>
      <c r="BO195" s="55"/>
      <c r="BP195" s="58"/>
      <c r="BQ195" s="55"/>
      <c r="BR195" s="58"/>
    </row>
    <row r="196" customFormat="false" ht="15" hidden="false" customHeight="false" outlineLevel="0" collapsed="false">
      <c r="A196" s="55" t="s">
        <v>150</v>
      </c>
      <c r="B196" s="56" t="n">
        <v>0</v>
      </c>
      <c r="C196" s="57" t="n">
        <f aca="false">SUM(H196,J196,L196,N196,P196,R196,T196,V196,X196,Z196,AB196,AD196,AF196,AH196,AJ196,AL196,AN196,AP196,AR196,AT196,AV196,AX196,AZ196,BB196,BD196,BF196,BH196,BJ196,BL196,BN196,BP196,BR196)</f>
        <v>0</v>
      </c>
      <c r="D196" s="57" t="n">
        <f aca="false">B196-C196</f>
        <v>0</v>
      </c>
      <c r="E196" s="55"/>
      <c r="G196" s="55"/>
      <c r="H196" s="58"/>
      <c r="I196" s="55"/>
      <c r="J196" s="64"/>
      <c r="K196" s="55"/>
      <c r="L196" s="58"/>
      <c r="M196" s="55"/>
      <c r="N196" s="58"/>
      <c r="O196" s="55"/>
      <c r="P196" s="58"/>
      <c r="Q196" s="55"/>
      <c r="R196" s="58"/>
      <c r="S196" s="55"/>
      <c r="T196" s="58"/>
      <c r="U196" s="55"/>
      <c r="V196" s="58"/>
      <c r="W196" s="55"/>
      <c r="X196" s="58"/>
      <c r="Y196" s="55"/>
      <c r="Z196" s="64"/>
      <c r="AA196" s="55"/>
      <c r="AB196" s="58"/>
      <c r="AC196" s="55"/>
      <c r="AD196" s="58"/>
      <c r="AE196" s="55"/>
      <c r="AF196" s="58"/>
      <c r="AG196" s="65"/>
      <c r="AH196" s="66"/>
      <c r="AI196" s="55"/>
      <c r="AJ196" s="58"/>
      <c r="AK196" s="55"/>
      <c r="AL196" s="67"/>
      <c r="AM196" s="55"/>
      <c r="AN196" s="64"/>
      <c r="AO196" s="55"/>
      <c r="AP196" s="58"/>
      <c r="AQ196" s="55"/>
      <c r="AR196" s="67"/>
      <c r="AS196" s="55"/>
      <c r="AT196" s="64"/>
      <c r="AU196" s="55"/>
      <c r="AV196" s="58"/>
      <c r="AW196" s="55"/>
      <c r="AX196" s="58"/>
      <c r="AY196" s="55"/>
      <c r="AZ196" s="58"/>
      <c r="BA196" s="55"/>
      <c r="BB196" s="58"/>
      <c r="BC196" s="55"/>
      <c r="BD196" s="58"/>
      <c r="BE196" s="55"/>
      <c r="BF196" s="58"/>
      <c r="BG196" s="55"/>
      <c r="BH196" s="58"/>
      <c r="BI196" s="65"/>
      <c r="BJ196" s="66"/>
      <c r="BK196" s="65"/>
      <c r="BL196" s="66"/>
      <c r="BM196" s="65"/>
      <c r="BN196" s="58"/>
      <c r="BO196" s="55"/>
      <c r="BP196" s="64"/>
      <c r="BQ196" s="55"/>
      <c r="BR196" s="64"/>
    </row>
    <row r="197" customFormat="false" ht="15" hidden="false" customHeight="false" outlineLevel="0" collapsed="false">
      <c r="A197" s="55" t="s">
        <v>151</v>
      </c>
      <c r="B197" s="56" t="n">
        <v>0</v>
      </c>
      <c r="C197" s="57" t="n">
        <f aca="false">SUM(H197,J197,L197,N197,P197,R197,T197,V197,X197,Z197,AB197,AD197,AF197,AH197,AJ197,AL197,AN197,AP197,AR197,AT197,AV197,AX197,AZ197,BB197,BD197,BF197,BH197,BJ197,BL197,BN197,BP197,BR197)</f>
        <v>0</v>
      </c>
      <c r="D197" s="57" t="n">
        <f aca="false">B197-C197</f>
        <v>0</v>
      </c>
      <c r="E197" s="55"/>
      <c r="G197" s="55"/>
      <c r="H197" s="58"/>
      <c r="I197" s="55"/>
      <c r="J197" s="64"/>
      <c r="K197" s="55"/>
      <c r="L197" s="58"/>
      <c r="M197" s="55"/>
      <c r="N197" s="58"/>
      <c r="O197" s="55"/>
      <c r="P197" s="58"/>
      <c r="Q197" s="55"/>
      <c r="R197" s="58"/>
      <c r="S197" s="55"/>
      <c r="T197" s="58"/>
      <c r="U197" s="55"/>
      <c r="V197" s="58"/>
      <c r="W197" s="55"/>
      <c r="X197" s="58"/>
      <c r="Y197" s="55"/>
      <c r="Z197" s="64"/>
      <c r="AA197" s="55"/>
      <c r="AB197" s="58"/>
      <c r="AC197" s="55"/>
      <c r="AD197" s="58"/>
      <c r="AE197" s="55"/>
      <c r="AF197" s="58"/>
      <c r="AG197" s="65"/>
      <c r="AH197" s="66"/>
      <c r="AI197" s="55"/>
      <c r="AJ197" s="58"/>
      <c r="AK197" s="55"/>
      <c r="AL197" s="67"/>
      <c r="AM197" s="55"/>
      <c r="AN197" s="64"/>
      <c r="AO197" s="55"/>
      <c r="AP197" s="58"/>
      <c r="AQ197" s="55"/>
      <c r="AR197" s="67"/>
      <c r="AS197" s="55"/>
      <c r="AT197" s="64"/>
      <c r="AU197" s="55"/>
      <c r="AV197" s="58"/>
      <c r="AW197" s="55"/>
      <c r="AX197" s="58"/>
      <c r="AY197" s="55"/>
      <c r="AZ197" s="58"/>
      <c r="BA197" s="55"/>
      <c r="BB197" s="58"/>
      <c r="BC197" s="55"/>
      <c r="BD197" s="58"/>
      <c r="BE197" s="55"/>
      <c r="BF197" s="58"/>
      <c r="BG197" s="55"/>
      <c r="BH197" s="58"/>
      <c r="BI197" s="65"/>
      <c r="BJ197" s="66"/>
      <c r="BK197" s="65"/>
      <c r="BL197" s="66"/>
      <c r="BM197" s="65"/>
      <c r="BN197" s="58"/>
      <c r="BO197" s="55"/>
      <c r="BP197" s="64"/>
      <c r="BQ197" s="55"/>
      <c r="BR197" s="64"/>
    </row>
    <row r="198" customFormat="false" ht="15" hidden="false" customHeight="false" outlineLevel="0" collapsed="false">
      <c r="A198" s="55" t="s">
        <v>60</v>
      </c>
      <c r="B198" s="56" t="n">
        <v>0</v>
      </c>
      <c r="C198" s="57" t="n">
        <f aca="false">SUM(H198,J198,L198,N198,P198,R198,T198,V198,X198,Z198,AB198,AD198,AF198,AH198,AJ198,AL198,AN198,AP198,AR198,AT198,AV198,AX198,AZ198,BB198,BD198,BF198,BH198,BJ198,BL198,BN198,BP198,BR198)</f>
        <v>0</v>
      </c>
      <c r="D198" s="57" t="n">
        <f aca="false">B198-C198</f>
        <v>0</v>
      </c>
      <c r="E198" s="73"/>
      <c r="G198" s="55"/>
      <c r="H198" s="58"/>
      <c r="I198" s="55"/>
      <c r="J198" s="64"/>
      <c r="K198" s="55"/>
      <c r="L198" s="58"/>
      <c r="M198" s="55"/>
      <c r="N198" s="58"/>
      <c r="O198" s="55"/>
      <c r="P198" s="58"/>
      <c r="Q198" s="55"/>
      <c r="R198" s="58"/>
      <c r="S198" s="55"/>
      <c r="T198" s="58"/>
      <c r="U198" s="55"/>
      <c r="V198" s="58"/>
      <c r="W198" s="55"/>
      <c r="X198" s="58"/>
      <c r="Y198" s="55"/>
      <c r="Z198" s="64"/>
      <c r="AA198" s="55"/>
      <c r="AB198" s="58"/>
      <c r="AC198" s="55"/>
      <c r="AD198" s="58"/>
      <c r="AE198" s="55"/>
      <c r="AF198" s="58"/>
      <c r="AG198" s="65"/>
      <c r="AH198" s="66"/>
      <c r="AI198" s="55"/>
      <c r="AJ198" s="58"/>
      <c r="AK198" s="55"/>
      <c r="AL198" s="67"/>
      <c r="AM198" s="55"/>
      <c r="AN198" s="64"/>
      <c r="AO198" s="55"/>
      <c r="AP198" s="58"/>
      <c r="AQ198" s="55"/>
      <c r="AR198" s="67"/>
      <c r="AS198" s="55"/>
      <c r="AT198" s="64"/>
      <c r="AU198" s="55"/>
      <c r="AV198" s="58"/>
      <c r="AW198" s="55"/>
      <c r="AX198" s="58"/>
      <c r="AY198" s="55"/>
      <c r="AZ198" s="58"/>
      <c r="BA198" s="55"/>
      <c r="BB198" s="58"/>
      <c r="BC198" s="55"/>
      <c r="BD198" s="58"/>
      <c r="BE198" s="55"/>
      <c r="BF198" s="58"/>
      <c r="BG198" s="55"/>
      <c r="BH198" s="58"/>
      <c r="BI198" s="65"/>
      <c r="BJ198" s="66"/>
      <c r="BK198" s="65"/>
      <c r="BL198" s="66"/>
      <c r="BM198" s="65"/>
      <c r="BN198" s="58"/>
      <c r="BO198" s="55"/>
      <c r="BP198" s="64"/>
      <c r="BQ198" s="55"/>
      <c r="BR198" s="64"/>
    </row>
    <row r="199" customFormat="false" ht="15" hidden="false" customHeight="false" outlineLevel="0" collapsed="false">
      <c r="A199" s="55"/>
      <c r="B199" s="56"/>
      <c r="C199" s="57" t="n">
        <f aca="false">SUM(H199,J199,L199,N199,P199,R199,T199,V199,X199,Z199,AB199,AD199,AF199,AH199,AJ199,AL199,AN199,AP199,AR199,AT199,AV199,AX199,AZ199,BB199,BD199,BF199,BH199,BJ199,BL199,BN199,BP199,BR199)</f>
        <v>0</v>
      </c>
      <c r="D199" s="57" t="n">
        <f aca="false">B199-C199</f>
        <v>0</v>
      </c>
      <c r="E199" s="73"/>
      <c r="G199" s="55"/>
      <c r="H199" s="58"/>
      <c r="I199" s="55"/>
      <c r="J199" s="58"/>
      <c r="K199" s="55"/>
      <c r="L199" s="58"/>
      <c r="M199" s="55"/>
      <c r="N199" s="58"/>
      <c r="O199" s="55"/>
      <c r="P199" s="58"/>
      <c r="Q199" s="55"/>
      <c r="R199" s="58"/>
      <c r="S199" s="55"/>
      <c r="T199" s="58"/>
      <c r="U199" s="55"/>
      <c r="V199" s="58"/>
      <c r="W199" s="55"/>
      <c r="X199" s="58"/>
      <c r="Y199" s="55"/>
      <c r="Z199" s="58"/>
      <c r="AA199" s="55"/>
      <c r="AB199" s="58"/>
      <c r="AC199" s="55"/>
      <c r="AD199" s="58"/>
      <c r="AE199" s="55"/>
      <c r="AF199" s="58"/>
      <c r="AG199" s="55"/>
      <c r="AH199" s="58"/>
      <c r="AI199" s="55"/>
      <c r="AJ199" s="58"/>
      <c r="AK199" s="55"/>
      <c r="AL199" s="58"/>
      <c r="AM199" s="55"/>
      <c r="AN199" s="58"/>
      <c r="AO199" s="55"/>
      <c r="AP199" s="58"/>
      <c r="AQ199" s="55"/>
      <c r="AR199" s="58"/>
      <c r="AS199" s="55"/>
      <c r="AT199" s="58"/>
      <c r="AU199" s="55"/>
      <c r="AV199" s="58"/>
      <c r="AW199" s="55"/>
      <c r="AX199" s="58"/>
      <c r="AY199" s="55"/>
      <c r="AZ199" s="58"/>
      <c r="BA199" s="55"/>
      <c r="BB199" s="58"/>
      <c r="BC199" s="55"/>
      <c r="BD199" s="58"/>
      <c r="BE199" s="55"/>
      <c r="BF199" s="58"/>
      <c r="BG199" s="55"/>
      <c r="BH199" s="58"/>
      <c r="BI199" s="55"/>
      <c r="BJ199" s="58"/>
      <c r="BK199" s="55"/>
      <c r="BL199" s="58"/>
      <c r="BM199" s="55"/>
      <c r="BN199" s="58"/>
      <c r="BO199" s="55"/>
      <c r="BP199" s="58"/>
      <c r="BQ199" s="55"/>
      <c r="BR199" s="58"/>
    </row>
    <row r="200" customFormat="false" ht="15" hidden="false" customHeight="false" outlineLevel="0" collapsed="false">
      <c r="A200" s="55"/>
      <c r="B200" s="56"/>
      <c r="C200" s="57" t="n">
        <f aca="false">SUM(H200,J200,L200,N200,P200,R200,T200,V200,X200,Z200,AB200,AD200,AF200,AH200,AJ200,AL200,AN200,AP200,AR200,AT200,AV200,AX200,AZ200,BB200,BD200,BF200,BH200,BJ200,BL200,BN200,BP200,BR200)</f>
        <v>0</v>
      </c>
      <c r="D200" s="57" t="n">
        <f aca="false">B200-C200</f>
        <v>0</v>
      </c>
      <c r="E200" s="68"/>
      <c r="G200" s="59"/>
      <c r="H200" s="60"/>
      <c r="I200" s="59"/>
      <c r="J200" s="60"/>
      <c r="K200" s="59"/>
      <c r="L200" s="60"/>
      <c r="M200" s="59"/>
      <c r="N200" s="60"/>
      <c r="O200" s="59"/>
      <c r="P200" s="60"/>
      <c r="Q200" s="59"/>
      <c r="R200" s="60"/>
      <c r="S200" s="59"/>
      <c r="T200" s="60"/>
      <c r="U200" s="59"/>
      <c r="V200" s="60"/>
      <c r="W200" s="59"/>
      <c r="X200" s="60"/>
      <c r="Y200" s="59"/>
      <c r="Z200" s="60"/>
      <c r="AA200" s="59"/>
      <c r="AB200" s="60"/>
      <c r="AC200" s="59"/>
      <c r="AD200" s="60"/>
      <c r="AE200" s="59"/>
      <c r="AF200" s="60"/>
      <c r="AG200" s="59"/>
      <c r="AH200" s="60"/>
      <c r="AI200" s="59"/>
      <c r="AJ200" s="60"/>
      <c r="AK200" s="59"/>
      <c r="AL200" s="60"/>
      <c r="AM200" s="59"/>
      <c r="AN200" s="60"/>
      <c r="AO200" s="59"/>
      <c r="AP200" s="60"/>
      <c r="AQ200" s="59"/>
      <c r="AR200" s="60"/>
      <c r="AS200" s="59"/>
      <c r="AT200" s="60"/>
      <c r="AU200" s="59"/>
      <c r="AV200" s="60"/>
      <c r="AW200" s="59"/>
      <c r="AX200" s="60"/>
      <c r="AY200" s="59"/>
      <c r="AZ200" s="60"/>
      <c r="BA200" s="59"/>
      <c r="BB200" s="60"/>
      <c r="BC200" s="59"/>
      <c r="BD200" s="60"/>
      <c r="BE200" s="59"/>
      <c r="BF200" s="60"/>
      <c r="BG200" s="59"/>
      <c r="BH200" s="60"/>
      <c r="BI200" s="59"/>
      <c r="BJ200" s="60"/>
      <c r="BK200" s="59"/>
      <c r="BL200" s="60"/>
      <c r="BM200" s="59"/>
      <c r="BN200" s="60"/>
      <c r="BO200" s="59"/>
      <c r="BP200" s="60"/>
      <c r="BQ200" s="59"/>
      <c r="BR200" s="60"/>
    </row>
    <row r="201" s="37" customFormat="true" ht="15" hidden="false" customHeight="false" outlineLevel="0" collapsed="false">
      <c r="A201" s="61" t="s">
        <v>61</v>
      </c>
      <c r="B201" s="62" t="n">
        <f aca="false">SUM(B192:B200)</f>
        <v>0</v>
      </c>
      <c r="C201" s="62" t="n">
        <f aca="false">SUM(C192:C200)</f>
        <v>0</v>
      </c>
      <c r="D201" s="62" t="n">
        <f aca="false">SUM(D192:D200)</f>
        <v>0</v>
      </c>
      <c r="E201" s="63"/>
    </row>
    <row r="202" s="37" customFormat="true" ht="15" hidden="false" customHeight="false" outlineLevel="0" collapsed="false"/>
    <row r="203" s="37" customFormat="true" ht="15" hidden="false" customHeight="false" outlineLevel="0" collapsed="false"/>
    <row r="204" s="37" customFormat="true" ht="17.35" hidden="false" customHeight="false" outlineLevel="0" collapsed="false">
      <c r="A204" s="74" t="s">
        <v>152</v>
      </c>
      <c r="B204" s="75" t="n">
        <f aca="false">SUM(B201,B188,B176)</f>
        <v>0</v>
      </c>
      <c r="C204" s="75" t="n">
        <f aca="false">SUM(C201,C188,C176)</f>
        <v>0</v>
      </c>
      <c r="D204" s="75" t="n">
        <f aca="false">SUM(D201,D188,D176)</f>
        <v>0</v>
      </c>
    </row>
    <row r="205" s="37" customFormat="true" ht="15" hidden="false" customHeight="false" outlineLevel="0" collapsed="false"/>
    <row r="206" s="37" customFormat="true" ht="15" hidden="false" customHeight="false" outlineLevel="0" collapsed="false"/>
    <row r="207" s="37" customFormat="true" ht="17.35" hidden="false" customHeight="false" outlineLevel="0" collapsed="false">
      <c r="A207" s="52" t="s">
        <v>153</v>
      </c>
      <c r="B207" s="52"/>
      <c r="C207" s="52"/>
      <c r="D207" s="52"/>
    </row>
    <row r="208" s="37" customFormat="true" ht="15" hidden="false" customHeight="false" outlineLevel="0" collapsed="false"/>
    <row r="209" s="54" customFormat="true" ht="15" hidden="false" customHeight="false" outlineLevel="0" collapsed="false">
      <c r="A209" s="48" t="s">
        <v>154</v>
      </c>
      <c r="B209" s="48" t="s">
        <v>47</v>
      </c>
      <c r="C209" s="48" t="s">
        <v>48</v>
      </c>
      <c r="D209" s="48" t="s">
        <v>49</v>
      </c>
      <c r="E209" s="48" t="s">
        <v>17</v>
      </c>
      <c r="F209" s="53"/>
      <c r="G209" s="48" t="s">
        <v>50</v>
      </c>
      <c r="H209" s="48" t="n">
        <v>1</v>
      </c>
      <c r="I209" s="48" t="s">
        <v>50</v>
      </c>
      <c r="J209" s="48" t="n">
        <v>2</v>
      </c>
      <c r="K209" s="48" t="s">
        <v>50</v>
      </c>
      <c r="L209" s="48" t="n">
        <v>3</v>
      </c>
      <c r="M209" s="48" t="s">
        <v>50</v>
      </c>
      <c r="N209" s="48" t="n">
        <v>4</v>
      </c>
      <c r="O209" s="48" t="s">
        <v>50</v>
      </c>
      <c r="P209" s="48" t="n">
        <v>5</v>
      </c>
      <c r="Q209" s="48" t="s">
        <v>50</v>
      </c>
      <c r="R209" s="48" t="n">
        <v>6</v>
      </c>
      <c r="S209" s="48" t="s">
        <v>50</v>
      </c>
      <c r="T209" s="48" t="n">
        <v>7</v>
      </c>
      <c r="U209" s="48" t="s">
        <v>50</v>
      </c>
      <c r="V209" s="48" t="n">
        <v>8</v>
      </c>
      <c r="W209" s="48" t="s">
        <v>50</v>
      </c>
      <c r="X209" s="48" t="n">
        <v>9</v>
      </c>
      <c r="Y209" s="48" t="s">
        <v>50</v>
      </c>
      <c r="Z209" s="48" t="n">
        <v>10</v>
      </c>
      <c r="AA209" s="48" t="s">
        <v>50</v>
      </c>
      <c r="AB209" s="48" t="n">
        <v>11</v>
      </c>
      <c r="AC209" s="48" t="s">
        <v>50</v>
      </c>
      <c r="AD209" s="48" t="n">
        <v>12</v>
      </c>
      <c r="AE209" s="48" t="s">
        <v>50</v>
      </c>
      <c r="AF209" s="48" t="n">
        <v>13</v>
      </c>
      <c r="AG209" s="48" t="s">
        <v>50</v>
      </c>
      <c r="AH209" s="48" t="n">
        <v>14</v>
      </c>
      <c r="AI209" s="48" t="s">
        <v>50</v>
      </c>
      <c r="AJ209" s="48" t="n">
        <v>15</v>
      </c>
      <c r="AK209" s="48" t="s">
        <v>50</v>
      </c>
      <c r="AL209" s="48" t="n">
        <v>16</v>
      </c>
      <c r="AM209" s="48" t="s">
        <v>50</v>
      </c>
      <c r="AN209" s="48" t="n">
        <v>17</v>
      </c>
      <c r="AO209" s="48" t="s">
        <v>50</v>
      </c>
      <c r="AP209" s="48" t="n">
        <v>18</v>
      </c>
      <c r="AQ209" s="48" t="s">
        <v>50</v>
      </c>
      <c r="AR209" s="48" t="n">
        <v>19</v>
      </c>
      <c r="AS209" s="48" t="s">
        <v>50</v>
      </c>
      <c r="AT209" s="48" t="n">
        <v>20</v>
      </c>
      <c r="AU209" s="48" t="s">
        <v>50</v>
      </c>
      <c r="AV209" s="48" t="n">
        <v>21</v>
      </c>
      <c r="AW209" s="48" t="s">
        <v>50</v>
      </c>
      <c r="AX209" s="48" t="n">
        <v>22</v>
      </c>
      <c r="AY209" s="48" t="s">
        <v>50</v>
      </c>
      <c r="AZ209" s="48" t="n">
        <v>23</v>
      </c>
      <c r="BA209" s="48" t="s">
        <v>50</v>
      </c>
      <c r="BB209" s="48" t="n">
        <v>24</v>
      </c>
      <c r="BC209" s="48" t="s">
        <v>50</v>
      </c>
      <c r="BD209" s="48" t="n">
        <v>25</v>
      </c>
      <c r="BE209" s="48" t="s">
        <v>50</v>
      </c>
      <c r="BF209" s="48" t="n">
        <v>26</v>
      </c>
      <c r="BG209" s="48" t="s">
        <v>50</v>
      </c>
      <c r="BH209" s="48" t="n">
        <v>27</v>
      </c>
      <c r="BI209" s="48" t="s">
        <v>50</v>
      </c>
      <c r="BJ209" s="48" t="n">
        <v>28</v>
      </c>
      <c r="BK209" s="48" t="s">
        <v>50</v>
      </c>
      <c r="BL209" s="48" t="n">
        <v>29</v>
      </c>
      <c r="BM209" s="48" t="s">
        <v>50</v>
      </c>
      <c r="BN209" s="48" t="n">
        <v>30</v>
      </c>
      <c r="BO209" s="48" t="s">
        <v>50</v>
      </c>
      <c r="BP209" s="48" t="n">
        <v>31</v>
      </c>
      <c r="BQ209" s="48" t="s">
        <v>50</v>
      </c>
      <c r="BR209" s="48" t="s">
        <v>51</v>
      </c>
      <c r="BS209" s="53"/>
      <c r="BT209" s="53"/>
      <c r="BU209" s="53"/>
      <c r="BV209" s="53"/>
      <c r="BW209" s="53"/>
      <c r="BX209" s="53"/>
      <c r="BY209" s="53"/>
      <c r="BZ209" s="53"/>
    </row>
    <row r="210" customFormat="false" ht="15" hidden="false" customHeight="false" outlineLevel="0" collapsed="false">
      <c r="A210" s="55" t="s">
        <v>155</v>
      </c>
      <c r="B210" s="56" t="n">
        <v>0</v>
      </c>
      <c r="C210" s="57" t="n">
        <f aca="false">SUM(H210,J210,L210,N210,P210,R210,T210,V210,X210,Z210,AB210,AD210,AF210,AH210,AJ210,AL210,AN210,AP210,AR210,AT210,AV210,AX210,AZ210,BB210,BD210,BF210,BH210,BJ210,BL210,BN210,BP210,BR210)</f>
        <v>0</v>
      </c>
      <c r="D210" s="57" t="n">
        <f aca="false">B210-C210</f>
        <v>0</v>
      </c>
      <c r="E210" s="55"/>
      <c r="G210" s="55"/>
      <c r="H210" s="58"/>
      <c r="I210" s="55"/>
      <c r="J210" s="58"/>
      <c r="K210" s="55"/>
      <c r="L210" s="58"/>
      <c r="M210" s="55"/>
      <c r="N210" s="58"/>
      <c r="O210" s="55"/>
      <c r="P210" s="58"/>
      <c r="Q210" s="55"/>
      <c r="R210" s="58"/>
      <c r="S210" s="55"/>
      <c r="T210" s="58"/>
      <c r="U210" s="55"/>
      <c r="V210" s="58"/>
      <c r="W210" s="55"/>
      <c r="X210" s="58"/>
      <c r="Y210" s="55"/>
      <c r="Z210" s="58"/>
      <c r="AA210" s="55"/>
      <c r="AB210" s="58"/>
      <c r="AC210" s="55"/>
      <c r="AD210" s="58"/>
      <c r="AE210" s="55"/>
      <c r="AF210" s="58"/>
      <c r="AG210" s="55"/>
      <c r="AH210" s="58"/>
      <c r="AI210" s="55"/>
      <c r="AJ210" s="58"/>
      <c r="AK210" s="55"/>
      <c r="AL210" s="58"/>
      <c r="AM210" s="55"/>
      <c r="AN210" s="58"/>
      <c r="AO210" s="55"/>
      <c r="AP210" s="58"/>
      <c r="AQ210" s="55"/>
      <c r="AR210" s="58"/>
      <c r="AS210" s="55"/>
      <c r="AT210" s="58"/>
      <c r="AU210" s="55"/>
      <c r="AV210" s="58"/>
      <c r="AW210" s="55"/>
      <c r="AX210" s="58"/>
      <c r="AY210" s="55"/>
      <c r="AZ210" s="58"/>
      <c r="BA210" s="55"/>
      <c r="BB210" s="58"/>
      <c r="BC210" s="55"/>
      <c r="BD210" s="58"/>
      <c r="BE210" s="55"/>
      <c r="BF210" s="58"/>
      <c r="BG210" s="55"/>
      <c r="BH210" s="58"/>
      <c r="BI210" s="55"/>
      <c r="BJ210" s="58"/>
      <c r="BK210" s="55"/>
      <c r="BL210" s="58"/>
      <c r="BM210" s="55"/>
      <c r="BN210" s="58"/>
      <c r="BO210" s="55"/>
      <c r="BP210" s="58"/>
      <c r="BQ210" s="55"/>
      <c r="BR210" s="58"/>
    </row>
    <row r="211" customFormat="false" ht="15" hidden="false" customHeight="false" outlineLevel="0" collapsed="false">
      <c r="A211" s="55" t="s">
        <v>156</v>
      </c>
      <c r="B211" s="56" t="n">
        <v>0</v>
      </c>
      <c r="C211" s="57" t="n">
        <f aca="false">SUM(H211,J211,L211,N211,P211,R211,T211,V211,X211,Z211,AB211,AD211,AF211,AH211,AJ211,AL211,AN211,AP211,AR211,AT211,AV211,AX211,AZ211,BB211,BD211,BF211,BH211,BJ211,BL211,BN211,BP211,BR211)</f>
        <v>0</v>
      </c>
      <c r="D211" s="57" t="n">
        <f aca="false">B211-C211</f>
        <v>0</v>
      </c>
      <c r="E211" s="55"/>
      <c r="G211" s="55"/>
      <c r="H211" s="58"/>
      <c r="I211" s="55"/>
      <c r="J211" s="58"/>
      <c r="K211" s="55"/>
      <c r="L211" s="58"/>
      <c r="M211" s="55"/>
      <c r="N211" s="58"/>
      <c r="O211" s="55"/>
      <c r="P211" s="58"/>
      <c r="Q211" s="55"/>
      <c r="R211" s="58"/>
      <c r="S211" s="55"/>
      <c r="T211" s="58"/>
      <c r="U211" s="55"/>
      <c r="V211" s="58"/>
      <c r="W211" s="55"/>
      <c r="X211" s="58"/>
      <c r="Y211" s="55"/>
      <c r="Z211" s="58"/>
      <c r="AA211" s="55"/>
      <c r="AB211" s="58"/>
      <c r="AC211" s="55"/>
      <c r="AD211" s="58"/>
      <c r="AE211" s="55"/>
      <c r="AF211" s="58"/>
      <c r="AG211" s="55"/>
      <c r="AH211" s="58"/>
      <c r="AI211" s="55"/>
      <c r="AJ211" s="58"/>
      <c r="AK211" s="55"/>
      <c r="AL211" s="58"/>
      <c r="AM211" s="55"/>
      <c r="AN211" s="58"/>
      <c r="AO211" s="55"/>
      <c r="AP211" s="58"/>
      <c r="AQ211" s="55"/>
      <c r="AR211" s="58"/>
      <c r="AS211" s="55"/>
      <c r="AT211" s="58"/>
      <c r="AU211" s="55"/>
      <c r="AV211" s="58"/>
      <c r="AW211" s="55"/>
      <c r="AX211" s="58"/>
      <c r="AY211" s="55"/>
      <c r="AZ211" s="58"/>
      <c r="BA211" s="55"/>
      <c r="BB211" s="58"/>
      <c r="BC211" s="55"/>
      <c r="BD211" s="58"/>
      <c r="BE211" s="55"/>
      <c r="BF211" s="58"/>
      <c r="BG211" s="55"/>
      <c r="BH211" s="58"/>
      <c r="BI211" s="55"/>
      <c r="BJ211" s="58"/>
      <c r="BK211" s="55"/>
      <c r="BL211" s="58"/>
      <c r="BM211" s="55"/>
      <c r="BN211" s="58"/>
      <c r="BO211" s="55"/>
      <c r="BP211" s="58"/>
      <c r="BQ211" s="55"/>
      <c r="BR211" s="58"/>
    </row>
    <row r="212" customFormat="false" ht="15" hidden="false" customHeight="false" outlineLevel="0" collapsed="false">
      <c r="A212" s="55" t="s">
        <v>157</v>
      </c>
      <c r="B212" s="56" t="n">
        <v>0</v>
      </c>
      <c r="C212" s="57" t="n">
        <f aca="false">SUM(H212,J212,L212,N212,P212,R212,T212,V212,X212,Z212,AB212,AD212,AF212,AH212,AJ212,AL212,AN212,AP212,AR212,AT212,AV212,AX212,AZ212,BB212,BD212,BF212,BH212,BJ212,BL212,BN212,BP212,BR212)</f>
        <v>0</v>
      </c>
      <c r="D212" s="57" t="n">
        <f aca="false">B212-C212</f>
        <v>0</v>
      </c>
      <c r="E212" s="55"/>
      <c r="G212" s="55"/>
      <c r="H212" s="58"/>
      <c r="I212" s="55"/>
      <c r="J212" s="58"/>
      <c r="K212" s="55"/>
      <c r="L212" s="58"/>
      <c r="M212" s="55"/>
      <c r="N212" s="58"/>
      <c r="O212" s="55"/>
      <c r="P212" s="58"/>
      <c r="Q212" s="55"/>
      <c r="R212" s="58"/>
      <c r="S212" s="55"/>
      <c r="T212" s="58"/>
      <c r="U212" s="55"/>
      <c r="V212" s="58"/>
      <c r="W212" s="55"/>
      <c r="X212" s="58"/>
      <c r="Y212" s="55"/>
      <c r="Z212" s="58"/>
      <c r="AA212" s="55"/>
      <c r="AB212" s="58"/>
      <c r="AC212" s="55"/>
      <c r="AD212" s="58"/>
      <c r="AE212" s="55"/>
      <c r="AF212" s="58"/>
      <c r="AG212" s="55"/>
      <c r="AH212" s="58"/>
      <c r="AI212" s="55"/>
      <c r="AJ212" s="58"/>
      <c r="AK212" s="55"/>
      <c r="AL212" s="58"/>
      <c r="AM212" s="55"/>
      <c r="AN212" s="58"/>
      <c r="AO212" s="55"/>
      <c r="AP212" s="58"/>
      <c r="AQ212" s="55"/>
      <c r="AR212" s="58"/>
      <c r="AS212" s="55"/>
      <c r="AT212" s="58"/>
      <c r="AU212" s="55"/>
      <c r="AV212" s="58"/>
      <c r="AW212" s="55"/>
      <c r="AX212" s="58"/>
      <c r="AY212" s="55"/>
      <c r="AZ212" s="58"/>
      <c r="BA212" s="55"/>
      <c r="BB212" s="58"/>
      <c r="BC212" s="55"/>
      <c r="BD212" s="58"/>
      <c r="BE212" s="55"/>
      <c r="BF212" s="58"/>
      <c r="BG212" s="55"/>
      <c r="BH212" s="58"/>
      <c r="BI212" s="55"/>
      <c r="BJ212" s="58"/>
      <c r="BK212" s="55"/>
      <c r="BL212" s="58"/>
      <c r="BM212" s="55"/>
      <c r="BN212" s="58"/>
      <c r="BO212" s="55"/>
      <c r="BP212" s="58"/>
      <c r="BQ212" s="55"/>
      <c r="BR212" s="58"/>
    </row>
    <row r="213" customFormat="false" ht="15" hidden="false" customHeight="false" outlineLevel="0" collapsed="false">
      <c r="A213" s="55" t="s">
        <v>60</v>
      </c>
      <c r="B213" s="56" t="n">
        <v>0</v>
      </c>
      <c r="C213" s="57" t="n">
        <f aca="false">SUM(H213,J213,L213,N213,P213,R213,T213,V213,X213,Z213,AB213,AD213,AF213,AH213,AJ213,AL213,AN213,AP213,AR213,AT213,AV213,AX213,AZ213,BB213,BD213,BF213,BH213,BJ213,BL213,BN213,BP213,BR213)</f>
        <v>0</v>
      </c>
      <c r="D213" s="57" t="n">
        <f aca="false">B213-C213</f>
        <v>0</v>
      </c>
      <c r="E213" s="73"/>
      <c r="G213" s="55"/>
      <c r="H213" s="58"/>
      <c r="I213" s="55"/>
      <c r="J213" s="58"/>
      <c r="K213" s="55"/>
      <c r="L213" s="58"/>
      <c r="M213" s="55"/>
      <c r="N213" s="58"/>
      <c r="O213" s="55"/>
      <c r="P213" s="58"/>
      <c r="Q213" s="55"/>
      <c r="R213" s="58"/>
      <c r="S213" s="55"/>
      <c r="T213" s="58"/>
      <c r="U213" s="55"/>
      <c r="V213" s="58"/>
      <c r="W213" s="55"/>
      <c r="X213" s="58"/>
      <c r="Y213" s="55"/>
      <c r="Z213" s="58"/>
      <c r="AA213" s="55"/>
      <c r="AB213" s="58"/>
      <c r="AC213" s="55"/>
      <c r="AD213" s="58"/>
      <c r="AE213" s="55"/>
      <c r="AF213" s="58"/>
      <c r="AG213" s="55"/>
      <c r="AH213" s="58"/>
      <c r="AI213" s="55"/>
      <c r="AJ213" s="58"/>
      <c r="AK213" s="55"/>
      <c r="AL213" s="58"/>
      <c r="AM213" s="55"/>
      <c r="AN213" s="58"/>
      <c r="AO213" s="55"/>
      <c r="AP213" s="58"/>
      <c r="AQ213" s="55"/>
      <c r="AR213" s="58"/>
      <c r="AS213" s="55"/>
      <c r="AT213" s="58"/>
      <c r="AU213" s="55"/>
      <c r="AV213" s="58"/>
      <c r="AW213" s="55"/>
      <c r="AX213" s="58"/>
      <c r="AY213" s="55"/>
      <c r="AZ213" s="58"/>
      <c r="BA213" s="55"/>
      <c r="BB213" s="58"/>
      <c r="BC213" s="55"/>
      <c r="BD213" s="58"/>
      <c r="BE213" s="55"/>
      <c r="BF213" s="58"/>
      <c r="BG213" s="55"/>
      <c r="BH213" s="58"/>
      <c r="BI213" s="55"/>
      <c r="BJ213" s="58"/>
      <c r="BK213" s="55"/>
      <c r="BL213" s="58"/>
      <c r="BM213" s="55"/>
      <c r="BN213" s="58"/>
      <c r="BO213" s="55"/>
      <c r="BP213" s="58"/>
      <c r="BQ213" s="55"/>
      <c r="BR213" s="58"/>
    </row>
    <row r="214" customFormat="false" ht="15" hidden="false" customHeight="false" outlineLevel="0" collapsed="false">
      <c r="A214" s="55"/>
      <c r="B214" s="56"/>
      <c r="C214" s="57" t="n">
        <f aca="false">SUM(H214,J214,L214,N214,P214,R214,T214,V214,X214,Z214,AB214,AD214,AF214,AH214,AJ214,AL214,AN214,AP214,AR214,AT214,AV214,AX214,AZ214,BB214,BD214,BF214,BH214,BJ214,BL214,BN214,BP214,BR214)</f>
        <v>0</v>
      </c>
      <c r="D214" s="57" t="n">
        <f aca="false">B214-C214</f>
        <v>0</v>
      </c>
      <c r="E214" s="73"/>
      <c r="G214" s="55"/>
      <c r="H214" s="58"/>
      <c r="I214" s="55"/>
      <c r="J214" s="58"/>
      <c r="K214" s="55"/>
      <c r="L214" s="58"/>
      <c r="M214" s="55"/>
      <c r="N214" s="58"/>
      <c r="O214" s="55"/>
      <c r="P214" s="58"/>
      <c r="Q214" s="55"/>
      <c r="R214" s="58"/>
      <c r="S214" s="55"/>
      <c r="T214" s="58"/>
      <c r="U214" s="55"/>
      <c r="V214" s="58"/>
      <c r="W214" s="55"/>
      <c r="X214" s="58"/>
      <c r="Y214" s="55"/>
      <c r="Z214" s="58"/>
      <c r="AA214" s="55"/>
      <c r="AB214" s="58"/>
      <c r="AC214" s="55"/>
      <c r="AD214" s="58"/>
      <c r="AE214" s="55"/>
      <c r="AF214" s="58"/>
      <c r="AG214" s="55"/>
      <c r="AH214" s="58"/>
      <c r="AI214" s="55"/>
      <c r="AJ214" s="58"/>
      <c r="AK214" s="55"/>
      <c r="AL214" s="58"/>
      <c r="AM214" s="55"/>
      <c r="AN214" s="58"/>
      <c r="AO214" s="55"/>
      <c r="AP214" s="58"/>
      <c r="AQ214" s="55"/>
      <c r="AR214" s="58"/>
      <c r="AS214" s="55"/>
      <c r="AT214" s="58"/>
      <c r="AU214" s="55"/>
      <c r="AV214" s="58"/>
      <c r="AW214" s="55"/>
      <c r="AX214" s="58"/>
      <c r="AY214" s="55"/>
      <c r="AZ214" s="58"/>
      <c r="BA214" s="55"/>
      <c r="BB214" s="58"/>
      <c r="BC214" s="55"/>
      <c r="BD214" s="58"/>
      <c r="BE214" s="55"/>
      <c r="BF214" s="58"/>
      <c r="BG214" s="55"/>
      <c r="BH214" s="58"/>
      <c r="BI214" s="55"/>
      <c r="BJ214" s="58"/>
      <c r="BK214" s="55"/>
      <c r="BL214" s="58"/>
      <c r="BM214" s="55"/>
      <c r="BN214" s="58"/>
      <c r="BO214" s="55"/>
      <c r="BP214" s="58"/>
      <c r="BQ214" s="55"/>
      <c r="BR214" s="58"/>
    </row>
    <row r="215" customFormat="false" ht="15" hidden="false" customHeight="false" outlineLevel="0" collapsed="false">
      <c r="A215" s="55"/>
      <c r="B215" s="56"/>
      <c r="C215" s="57" t="n">
        <f aca="false">SUM(H215,J215,L215,N215,P215,R215,T215,V215,X215,Z215,AB215,AD215,AF215,AH215,AJ215,AL215,AN215,AP215,AR215,AT215,AV215,AX215,AZ215,BB215,BD215,BF215,BH215,BJ215,BL215,BN215,BP215,BR215)</f>
        <v>0</v>
      </c>
      <c r="D215" s="57" t="n">
        <f aca="false">B215-C215</f>
        <v>0</v>
      </c>
      <c r="E215" s="68"/>
      <c r="G215" s="59"/>
      <c r="H215" s="60"/>
      <c r="I215" s="59"/>
      <c r="J215" s="60"/>
      <c r="K215" s="59"/>
      <c r="L215" s="60"/>
      <c r="M215" s="59"/>
      <c r="N215" s="60"/>
      <c r="O215" s="59"/>
      <c r="P215" s="60"/>
      <c r="Q215" s="59"/>
      <c r="R215" s="60"/>
      <c r="S215" s="59"/>
      <c r="T215" s="60"/>
      <c r="U215" s="59"/>
      <c r="V215" s="60"/>
      <c r="W215" s="59"/>
      <c r="X215" s="60"/>
      <c r="Y215" s="59"/>
      <c r="Z215" s="60"/>
      <c r="AA215" s="59"/>
      <c r="AB215" s="60"/>
      <c r="AC215" s="59"/>
      <c r="AD215" s="60"/>
      <c r="AE215" s="59"/>
      <c r="AF215" s="60"/>
      <c r="AG215" s="59"/>
      <c r="AH215" s="60"/>
      <c r="AI215" s="59"/>
      <c r="AJ215" s="60"/>
      <c r="AK215" s="59"/>
      <c r="AL215" s="60"/>
      <c r="AM215" s="59"/>
      <c r="AN215" s="60"/>
      <c r="AO215" s="59"/>
      <c r="AP215" s="60"/>
      <c r="AQ215" s="59"/>
      <c r="AR215" s="60"/>
      <c r="AS215" s="59"/>
      <c r="AT215" s="60"/>
      <c r="AU215" s="59"/>
      <c r="AV215" s="60"/>
      <c r="AW215" s="59"/>
      <c r="AX215" s="60"/>
      <c r="AY215" s="59"/>
      <c r="AZ215" s="60"/>
      <c r="BA215" s="59"/>
      <c r="BB215" s="60"/>
      <c r="BC215" s="59"/>
      <c r="BD215" s="60"/>
      <c r="BE215" s="59"/>
      <c r="BF215" s="60"/>
      <c r="BG215" s="59"/>
      <c r="BH215" s="60"/>
      <c r="BI215" s="59"/>
      <c r="BJ215" s="60"/>
      <c r="BK215" s="59"/>
      <c r="BL215" s="60"/>
      <c r="BM215" s="59"/>
      <c r="BN215" s="60"/>
      <c r="BO215" s="59"/>
      <c r="BP215" s="60"/>
      <c r="BQ215" s="59"/>
      <c r="BR215" s="60"/>
    </row>
    <row r="216" s="37" customFormat="true" ht="15" hidden="false" customHeight="false" outlineLevel="0" collapsed="false">
      <c r="A216" s="61" t="s">
        <v>61</v>
      </c>
      <c r="B216" s="62" t="n">
        <f aca="false">SUM(B210:B215)</f>
        <v>0</v>
      </c>
      <c r="C216" s="62" t="n">
        <f aca="false">SUM(C210:C215)</f>
        <v>0</v>
      </c>
      <c r="D216" s="62" t="n">
        <f aca="false">SUM(D210:D215)</f>
        <v>0</v>
      </c>
      <c r="E216" s="63"/>
    </row>
    <row r="217" s="37" customFormat="true" ht="15" hidden="false" customHeight="false" outlineLevel="0" collapsed="false"/>
    <row r="218" s="37" customFormat="true" ht="15" hidden="false" customHeight="false" outlineLevel="0" collapsed="false"/>
    <row r="219" s="37" customFormat="true" ht="17.35" hidden="false" customHeight="false" outlineLevel="0" collapsed="false">
      <c r="A219" s="74" t="s">
        <v>158</v>
      </c>
      <c r="B219" s="75" t="n">
        <f aca="false">SUM(B216)</f>
        <v>0</v>
      </c>
      <c r="C219" s="75" t="n">
        <f aca="false">SUM(C216)</f>
        <v>0</v>
      </c>
      <c r="D219" s="75" t="n">
        <f aca="false">SUM(D216)</f>
        <v>0</v>
      </c>
    </row>
    <row r="220" s="37" customFormat="true" ht="15" hidden="false" customHeight="false" outlineLevel="0" collapsed="false"/>
    <row r="221" s="37" customFormat="true" ht="15" hidden="false" customHeight="false" outlineLevel="0" collapsed="false">
      <c r="A221" s="44"/>
      <c r="B221" s="44"/>
      <c r="C221" s="44"/>
      <c r="D221" s="44"/>
    </row>
    <row r="222" s="37" customFormat="true" ht="29.85" hidden="false" customHeight="false" outlineLevel="0" collapsed="false">
      <c r="B222" s="76" t="s">
        <v>47</v>
      </c>
      <c r="C222" s="76" t="s">
        <v>48</v>
      </c>
      <c r="D222" s="76" t="s">
        <v>49</v>
      </c>
    </row>
    <row r="223" s="37" customFormat="true" ht="15" hidden="false" customHeight="true" outlineLevel="0" collapsed="false">
      <c r="A223" s="77" t="s">
        <v>159</v>
      </c>
      <c r="B223" s="78" t="n">
        <f aca="false">SUM(B219,B204,B159,B112)</f>
        <v>0</v>
      </c>
      <c r="C223" s="78" t="n">
        <f aca="false">SUM(C219,C204,C159,C112)</f>
        <v>0</v>
      </c>
      <c r="D223" s="78" t="n">
        <f aca="false">SUM(D219,D204,D159,D112)</f>
        <v>0</v>
      </c>
    </row>
    <row r="224" s="37" customFormat="true" ht="15" hidden="false" customHeight="false" outlineLevel="0" collapsed="false">
      <c r="A224" s="77"/>
      <c r="B224" s="78"/>
      <c r="C224" s="78"/>
      <c r="D224" s="78"/>
    </row>
    <row r="225" s="37" customFormat="true" ht="15" hidden="false" customHeight="false" outlineLevel="0" collapsed="false"/>
    <row r="226" s="37" customFormat="true" ht="15" hidden="false" customHeight="false" outlineLevel="0" collapsed="false"/>
    <row r="227" s="37" customFormat="true" ht="15" hidden="false" customHeight="false" outlineLevel="0" collapsed="false"/>
    <row r="228" s="37" customFormat="true" ht="15" hidden="false" customHeight="false" outlineLevel="0" collapsed="false"/>
    <row r="229" s="37" customFormat="true" ht="15" hidden="false" customHeight="false" outlineLevel="0" collapsed="false"/>
    <row r="230" s="37" customFormat="true" ht="15" hidden="false" customHeight="false" outlineLevel="0" collapsed="false"/>
    <row r="231" s="37" customFormat="true" ht="15" hidden="false" customHeight="false" outlineLevel="0" collapsed="false"/>
    <row r="232" s="37" customFormat="true" ht="15" hidden="false" customHeight="false" outlineLevel="0" collapsed="false"/>
    <row r="233" s="37" customFormat="true" ht="15" hidden="false" customHeight="false" outlineLevel="0" collapsed="false"/>
    <row r="234" s="37" customFormat="true" ht="15" hidden="false" customHeight="false" outlineLevel="0" collapsed="false"/>
    <row r="235" s="37" customFormat="true" ht="15" hidden="false" customHeight="false" outlineLevel="0" collapsed="false"/>
    <row r="236" s="37" customFormat="true" ht="15" hidden="false" customHeight="false" outlineLevel="0" collapsed="false"/>
    <row r="237" s="37" customFormat="true" ht="15" hidden="false" customHeight="false" outlineLevel="0" collapsed="false"/>
    <row r="238" s="37" customFormat="true" ht="15" hidden="false" customHeight="false" outlineLevel="0" collapsed="false"/>
    <row r="239" s="37" customFormat="true" ht="15" hidden="false" customHeight="false" outlineLevel="0" collapsed="false"/>
    <row r="240" s="37" customFormat="true" ht="15" hidden="false" customHeight="false" outlineLevel="0" collapsed="false"/>
  </sheetData>
  <mergeCells count="13">
    <mergeCell ref="C3:E3"/>
    <mergeCell ref="A7:C8"/>
    <mergeCell ref="D7:E8"/>
    <mergeCell ref="G7:H8"/>
    <mergeCell ref="I7:J8"/>
    <mergeCell ref="A10:D10"/>
    <mergeCell ref="A115:D115"/>
    <mergeCell ref="A162:D162"/>
    <mergeCell ref="A207:D207"/>
    <mergeCell ref="A223:A224"/>
    <mergeCell ref="B223:B224"/>
    <mergeCell ref="C223:C224"/>
    <mergeCell ref="D223:D224"/>
  </mergeCells>
  <conditionalFormatting sqref="C3">
    <cfRule type="expression" priority="2" aboveAverage="0" equalAverage="0" bottom="0" percent="0" rank="0" text="" dxfId="0">
      <formula>Wydatki!$B$3&gt;=0</formula>
    </cfRule>
    <cfRule type="expression" priority="3" aboveAverage="0" equalAverage="0" bottom="0" percent="0" rank="0" text="" dxfId="1">
      <formula>Wydatki!$B$3&lt;0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60" activeCellId="0" sqref="L60"/>
    </sheetView>
  </sheetViews>
  <sheetFormatPr defaultRowHeight="15" zeroHeight="false" outlineLevelRow="0" outlineLevelCol="0"/>
  <cols>
    <col collapsed="false" customWidth="false" hidden="false" outlineLevel="0" max="3" min="1" style="36" width="11.52"/>
    <col collapsed="false" customWidth="true" hidden="false" outlineLevel="0" max="4" min="4" style="36" width="36.58"/>
    <col collapsed="false" customWidth="true" hidden="false" outlineLevel="0" max="5" min="5" style="36" width="30.63"/>
    <col collapsed="false" customWidth="true" hidden="false" outlineLevel="0" max="6" min="6" style="36" width="18.8"/>
    <col collapsed="false" customWidth="true" hidden="false" outlineLevel="0" max="7" min="7" style="36" width="17.13"/>
    <col collapsed="false" customWidth="true" hidden="false" outlineLevel="0" max="8" min="8" style="36" width="23.23"/>
    <col collapsed="false" customWidth="true" hidden="false" outlineLevel="0" max="9" min="9" style="36" width="24.35"/>
    <col collapsed="false" customWidth="true" hidden="false" outlineLevel="0" max="10" min="10" style="36" width="16.87"/>
    <col collapsed="false" customWidth="false" hidden="false" outlineLevel="0" max="16" min="11" style="36" width="11.52"/>
    <col collapsed="false" customWidth="false" hidden="false" outlineLevel="0" max="19" min="17" style="37" width="11.52"/>
    <col collapsed="false" customWidth="false" hidden="false" outlineLevel="0" max="1023" min="20" style="36" width="11.52"/>
    <col collapsed="false" customWidth="false" hidden="false" outlineLevel="0" max="1025" min="1024" style="79" width="11.52"/>
  </cols>
  <sheetData>
    <row r="1" customFormat="false" ht="15" hidden="false" customHeight="false" outlineLevel="0" collapsed="false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customFormat="false" ht="15" hidden="false" customHeight="false" outlineLevel="0" collapsed="false">
      <c r="A2" s="50" t="s">
        <v>160</v>
      </c>
      <c r="B2" s="50"/>
      <c r="C2" s="50"/>
      <c r="D2" s="50"/>
      <c r="E2" s="50"/>
      <c r="F2" s="50"/>
      <c r="G2" s="50"/>
      <c r="H2" s="50" t="str">
        <f aca="false">'Zarobki i wpływy'!D6</f>
        <v>Grudzień</v>
      </c>
      <c r="I2" s="50"/>
      <c r="J2" s="50"/>
      <c r="K2" s="80"/>
      <c r="L2" s="37"/>
      <c r="M2" s="37"/>
      <c r="N2" s="37"/>
      <c r="O2" s="37"/>
      <c r="P2" s="37"/>
    </row>
    <row r="3" customFormat="false" ht="15" hidden="false" customHeight="false" outlineLevel="0" collapsed="false">
      <c r="A3" s="50"/>
      <c r="B3" s="50"/>
      <c r="C3" s="50"/>
      <c r="D3" s="50"/>
      <c r="E3" s="50"/>
      <c r="F3" s="50"/>
      <c r="G3" s="50"/>
      <c r="H3" s="50"/>
      <c r="I3" s="50"/>
      <c r="J3" s="50"/>
      <c r="K3" s="37"/>
      <c r="L3" s="37"/>
      <c r="M3" s="37"/>
      <c r="N3" s="37"/>
      <c r="O3" s="37"/>
      <c r="P3" s="37"/>
    </row>
    <row r="4" customFormat="false" ht="15" hidden="false" customHeight="false" outlineLevel="0" collapsed="false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customFormat="false" ht="15" hidden="false" customHeight="false" outlineLevel="0" collapsed="false">
      <c r="A5" s="81"/>
      <c r="B5" s="37"/>
      <c r="C5" s="37"/>
      <c r="D5" s="79"/>
      <c r="E5" s="48" t="s">
        <v>15</v>
      </c>
      <c r="F5" s="48" t="s">
        <v>161</v>
      </c>
      <c r="G5" s="48" t="s">
        <v>49</v>
      </c>
      <c r="H5" s="48" t="s">
        <v>17</v>
      </c>
      <c r="I5" s="40" t="s">
        <v>41</v>
      </c>
      <c r="J5" s="41"/>
      <c r="K5" s="42" t="s">
        <v>42</v>
      </c>
      <c r="L5" s="80"/>
      <c r="M5" s="37"/>
      <c r="N5" s="37"/>
      <c r="O5" s="37"/>
      <c r="P5" s="37"/>
      <c r="S5" s="80"/>
    </row>
    <row r="6" customFormat="false" ht="15" hidden="false" customHeight="false" outlineLevel="0" collapsed="false">
      <c r="A6" s="82" t="s">
        <v>162</v>
      </c>
      <c r="B6" s="82"/>
      <c r="C6" s="82"/>
      <c r="D6" s="82"/>
      <c r="E6" s="83" t="n">
        <f aca="false">'Zarobki i wpływy'!B24</f>
        <v>0</v>
      </c>
      <c r="F6" s="84"/>
      <c r="G6" s="84"/>
      <c r="H6" s="85"/>
      <c r="I6" s="37"/>
      <c r="J6" s="45"/>
      <c r="K6" s="37" t="s">
        <v>43</v>
      </c>
      <c r="L6" s="80"/>
      <c r="M6" s="37"/>
      <c r="N6" s="37"/>
      <c r="O6" s="37"/>
      <c r="P6" s="37"/>
      <c r="S6" s="80"/>
    </row>
    <row r="7" customFormat="false" ht="15" hidden="false" customHeight="false" outlineLevel="0" collapsed="false">
      <c r="A7" s="82" t="s">
        <v>61</v>
      </c>
      <c r="B7" s="82"/>
      <c r="C7" s="82"/>
      <c r="D7" s="82"/>
      <c r="E7" s="83" t="n">
        <f aca="false">Wydatki!B223</f>
        <v>0</v>
      </c>
      <c r="F7" s="83" t="n">
        <f aca="false">Wydatki!C223</f>
        <v>0</v>
      </c>
      <c r="G7" s="83" t="n">
        <f aca="false">E7-F7</f>
        <v>0</v>
      </c>
      <c r="H7" s="59"/>
      <c r="I7" s="37"/>
      <c r="J7" s="47"/>
      <c r="K7" s="37" t="s">
        <v>43</v>
      </c>
      <c r="L7" s="80"/>
      <c r="M7" s="37"/>
      <c r="N7" s="37"/>
      <c r="O7" s="37"/>
      <c r="P7" s="37"/>
      <c r="S7" s="80"/>
    </row>
    <row r="8" customFormat="false" ht="15" hidden="false" customHeight="false" outlineLevel="0" collapsed="false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customFormat="false" ht="15" hidden="false" customHeight="true" outlineLevel="0" collapsed="false">
      <c r="A9" s="86" t="s">
        <v>163</v>
      </c>
      <c r="B9" s="86"/>
      <c r="C9" s="86"/>
      <c r="D9" s="86"/>
      <c r="E9" s="80"/>
      <c r="F9" s="37"/>
      <c r="G9" s="37"/>
      <c r="H9" s="37"/>
      <c r="I9" s="87" t="s">
        <v>164</v>
      </c>
      <c r="J9" s="37"/>
      <c r="K9" s="37"/>
      <c r="L9" s="80"/>
      <c r="M9" s="80"/>
      <c r="N9" s="37"/>
      <c r="O9" s="37"/>
      <c r="P9" s="37"/>
    </row>
    <row r="10" customFormat="false" ht="15" hidden="false" customHeight="false" outlineLevel="0" collapsed="false">
      <c r="A10" s="88" t="str">
        <f aca="false">Wydatki!A10</f>
        <v>Kategoria I – Podstawowe wydatki na życie</v>
      </c>
      <c r="B10" s="88"/>
      <c r="C10" s="88"/>
      <c r="D10" s="88"/>
      <c r="E10" s="89" t="n">
        <f aca="false">Wydatki!B112</f>
        <v>0</v>
      </c>
      <c r="F10" s="89" t="n">
        <f aca="false">Wydatki!C112</f>
        <v>0</v>
      </c>
      <c r="G10" s="89" t="n">
        <f aca="false">Wydatki!D112</f>
        <v>0</v>
      </c>
      <c r="H10" s="80"/>
      <c r="I10" s="85" t="s">
        <v>165</v>
      </c>
      <c r="J10" s="90" t="n">
        <f aca="false">E7-SUM(J11:J13)</f>
        <v>0</v>
      </c>
      <c r="K10" s="37"/>
      <c r="L10" s="80"/>
      <c r="M10" s="80"/>
      <c r="N10" s="37"/>
      <c r="O10" s="37"/>
      <c r="P10" s="37"/>
    </row>
    <row r="11" customFormat="false" ht="15" hidden="false" customHeight="false" outlineLevel="0" collapsed="false">
      <c r="A11" s="91" t="str">
        <f aca="false">Wydatki!A115</f>
        <v>Kategoria II – Raty, składki i opłaty</v>
      </c>
      <c r="B11" s="91"/>
      <c r="C11" s="91"/>
      <c r="D11" s="91"/>
      <c r="E11" s="92" t="n">
        <f aca="false">Wydatki!B159</f>
        <v>0</v>
      </c>
      <c r="F11" s="92" t="n">
        <f aca="false">Wydatki!C159</f>
        <v>0</v>
      </c>
      <c r="G11" s="92" t="n">
        <f aca="false">Wydatki!D159</f>
        <v>0</v>
      </c>
      <c r="H11" s="80"/>
      <c r="I11" s="55" t="s">
        <v>166</v>
      </c>
      <c r="J11" s="93" t="n">
        <f aca="false">Wydatki!B176+Wydatki!B188</f>
        <v>0</v>
      </c>
      <c r="K11" s="37"/>
      <c r="L11" s="80"/>
      <c r="M11" s="80"/>
      <c r="N11" s="37"/>
      <c r="O11" s="37"/>
      <c r="P11" s="37"/>
    </row>
    <row r="12" customFormat="false" ht="15" hidden="false" customHeight="false" outlineLevel="0" collapsed="false">
      <c r="A12" s="91" t="str">
        <f aca="false">Wydatki!A162</f>
        <v>Kategoria III – Oszczędności i dodatkowe wydatki</v>
      </c>
      <c r="B12" s="91"/>
      <c r="C12" s="91"/>
      <c r="D12" s="91"/>
      <c r="E12" s="92" t="n">
        <f aca="false">Wydatki!B204</f>
        <v>0</v>
      </c>
      <c r="F12" s="92" t="n">
        <f aca="false">Wydatki!C204</f>
        <v>0</v>
      </c>
      <c r="G12" s="92" t="n">
        <f aca="false">Wydatki!D204</f>
        <v>0</v>
      </c>
      <c r="H12" s="80"/>
      <c r="I12" s="55" t="s">
        <v>167</v>
      </c>
      <c r="J12" s="93" t="n">
        <f aca="false">SUM(Wydatki!B212)</f>
        <v>0</v>
      </c>
      <c r="K12" s="37"/>
      <c r="L12" s="80"/>
      <c r="M12" s="80"/>
      <c r="N12" s="37"/>
      <c r="O12" s="37"/>
      <c r="P12" s="37"/>
    </row>
    <row r="13" customFormat="false" ht="15" hidden="false" customHeight="false" outlineLevel="0" collapsed="false">
      <c r="A13" s="94" t="str">
        <f aca="false">Wydatki!A207</f>
        <v>Kategoria IV – Twoje nadwyżki</v>
      </c>
      <c r="B13" s="94"/>
      <c r="C13" s="94"/>
      <c r="D13" s="94"/>
      <c r="E13" s="95" t="n">
        <f aca="false">Wydatki!B219</f>
        <v>0</v>
      </c>
      <c r="F13" s="95" t="n">
        <f aca="false">Wydatki!C219</f>
        <v>0</v>
      </c>
      <c r="G13" s="95" t="n">
        <f aca="false">Wydatki!D219</f>
        <v>0</v>
      </c>
      <c r="H13" s="80"/>
      <c r="I13" s="59" t="s">
        <v>168</v>
      </c>
      <c r="J13" s="96" t="n">
        <f aca="false">SUM(Wydatki!B126)+Wydatki!B210</f>
        <v>0</v>
      </c>
      <c r="K13" s="37"/>
      <c r="L13" s="80"/>
      <c r="M13" s="80"/>
      <c r="N13" s="37"/>
      <c r="O13" s="37"/>
      <c r="P13" s="37"/>
    </row>
    <row r="14" customFormat="false" ht="15" hidden="false" customHeight="false" outlineLevel="0" collapsed="false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customFormat="false" ht="15" hidden="false" customHeight="false" outlineLevel="0" collapsed="false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customFormat="false" ht="15" hidden="false" customHeight="false" outlineLevel="0" collapsed="false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customFormat="false" ht="15" hidden="false" customHeight="false" outlineLevel="0" collapsed="false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customFormat="false" ht="15" hidden="false" customHeight="false" outlineLevel="0" collapsed="false">
      <c r="A18" s="37"/>
      <c r="B18" s="37"/>
      <c r="C18" s="37"/>
      <c r="D18" s="48" t="s">
        <v>169</v>
      </c>
      <c r="E18" s="48" t="s">
        <v>17</v>
      </c>
      <c r="F18" s="48" t="s">
        <v>170</v>
      </c>
      <c r="G18" s="37"/>
      <c r="H18" s="37"/>
      <c r="I18" s="37"/>
      <c r="J18" s="48" t="s">
        <v>171</v>
      </c>
      <c r="K18" s="37"/>
      <c r="L18" s="37"/>
      <c r="M18" s="37"/>
      <c r="N18" s="37"/>
      <c r="O18" s="37"/>
      <c r="P18" s="37"/>
    </row>
    <row r="19" customFormat="false" ht="15" hidden="false" customHeight="false" outlineLevel="0" collapsed="false">
      <c r="A19" s="97" t="s">
        <v>172</v>
      </c>
      <c r="B19" s="97"/>
      <c r="C19" s="97"/>
      <c r="D19" s="98"/>
      <c r="E19" s="99"/>
      <c r="F19" s="100"/>
      <c r="G19" s="37"/>
      <c r="H19" s="37"/>
      <c r="I19" s="37"/>
      <c r="J19" s="85"/>
      <c r="K19" s="37"/>
      <c r="L19" s="37"/>
      <c r="M19" s="37"/>
      <c r="N19" s="37"/>
      <c r="O19" s="37"/>
      <c r="P19" s="37"/>
    </row>
    <row r="20" customFormat="false" ht="15" hidden="false" customHeight="false" outlineLevel="0" collapsed="false">
      <c r="A20" s="97"/>
      <c r="B20" s="97"/>
      <c r="C20" s="97"/>
      <c r="D20" s="101"/>
      <c r="E20" s="102"/>
      <c r="F20" s="64"/>
      <c r="G20" s="37"/>
      <c r="H20" s="37"/>
      <c r="I20" s="37"/>
      <c r="J20" s="55"/>
      <c r="K20" s="37"/>
      <c r="L20" s="37"/>
      <c r="M20" s="37"/>
      <c r="N20" s="37"/>
      <c r="O20" s="37"/>
      <c r="P20" s="37"/>
    </row>
    <row r="21" customFormat="false" ht="15" hidden="false" customHeight="false" outlineLevel="0" collapsed="false">
      <c r="A21" s="97"/>
      <c r="B21" s="97"/>
      <c r="C21" s="97"/>
      <c r="D21" s="101"/>
      <c r="E21" s="102"/>
      <c r="F21" s="64"/>
      <c r="G21" s="37"/>
      <c r="H21" s="37"/>
      <c r="I21" s="37"/>
      <c r="J21" s="55"/>
      <c r="K21" s="37"/>
      <c r="L21" s="37"/>
      <c r="M21" s="37"/>
      <c r="N21" s="37"/>
      <c r="O21" s="37"/>
      <c r="P21" s="37"/>
    </row>
    <row r="22" customFormat="false" ht="15" hidden="false" customHeight="false" outlineLevel="0" collapsed="false">
      <c r="A22" s="97"/>
      <c r="B22" s="97"/>
      <c r="C22" s="97"/>
      <c r="D22" s="103"/>
      <c r="E22" s="102"/>
      <c r="F22" s="64"/>
      <c r="G22" s="37"/>
      <c r="H22" s="37"/>
      <c r="I22" s="37"/>
      <c r="J22" s="55"/>
      <c r="K22" s="37"/>
      <c r="L22" s="37"/>
      <c r="M22" s="37"/>
      <c r="N22" s="37"/>
      <c r="O22" s="37"/>
      <c r="P22" s="37"/>
    </row>
    <row r="23" customFormat="false" ht="15" hidden="false" customHeight="false" outlineLevel="0" collapsed="false">
      <c r="A23" s="97"/>
      <c r="B23" s="97"/>
      <c r="C23" s="97"/>
      <c r="D23" s="104"/>
      <c r="E23" s="105"/>
      <c r="F23" s="69"/>
      <c r="G23" s="37"/>
      <c r="H23" s="37"/>
      <c r="I23" s="37"/>
      <c r="J23" s="59"/>
      <c r="K23" s="37"/>
      <c r="L23" s="37"/>
      <c r="M23" s="37"/>
      <c r="N23" s="37"/>
      <c r="O23" s="37"/>
      <c r="P23" s="37"/>
    </row>
    <row r="24" customFormat="false" ht="15" hidden="false" customHeight="false" outlineLevel="0" collapsed="false">
      <c r="A24" s="80"/>
      <c r="B24" s="80"/>
      <c r="C24" s="80"/>
      <c r="D24" s="80"/>
      <c r="E24" s="80"/>
      <c r="F24" s="80"/>
      <c r="G24" s="80"/>
      <c r="H24" s="80"/>
      <c r="I24" s="80"/>
      <c r="J24" s="37"/>
      <c r="K24" s="37"/>
      <c r="L24" s="37"/>
      <c r="M24" s="37"/>
      <c r="N24" s="37"/>
      <c r="O24" s="37"/>
      <c r="P24" s="37"/>
    </row>
    <row r="25" customFormat="false" ht="15" hidden="false" customHeight="false" outlineLevel="0" collapsed="false">
      <c r="A25" s="97" t="s">
        <v>173</v>
      </c>
      <c r="B25" s="97"/>
      <c r="C25" s="97"/>
      <c r="D25" s="106" t="s">
        <v>174</v>
      </c>
      <c r="E25" s="99"/>
      <c r="F25" s="107"/>
      <c r="G25" s="80"/>
      <c r="H25" s="80"/>
      <c r="I25" s="80"/>
      <c r="J25" s="108"/>
      <c r="K25" s="37"/>
      <c r="L25" s="37"/>
      <c r="M25" s="37"/>
      <c r="N25" s="37"/>
      <c r="O25" s="37"/>
      <c r="P25" s="37"/>
    </row>
    <row r="26" customFormat="false" ht="15" hidden="false" customHeight="false" outlineLevel="0" collapsed="false">
      <c r="A26" s="97"/>
      <c r="B26" s="97"/>
      <c r="C26" s="97"/>
      <c r="D26" s="109" t="s">
        <v>175</v>
      </c>
      <c r="E26" s="110"/>
      <c r="F26" s="111"/>
      <c r="G26" s="37"/>
      <c r="H26" s="37"/>
      <c r="I26" s="37"/>
      <c r="J26" s="108"/>
      <c r="K26" s="37"/>
      <c r="L26" s="37"/>
      <c r="M26" s="37"/>
      <c r="N26" s="37"/>
      <c r="O26" s="37"/>
      <c r="P26" s="37"/>
    </row>
    <row r="27" customFormat="false" ht="15" hidden="false" customHeight="false" outlineLevel="0" collapsed="false">
      <c r="A27" s="97"/>
      <c r="B27" s="97"/>
      <c r="C27" s="97"/>
      <c r="D27" s="109" t="s">
        <v>176</v>
      </c>
      <c r="E27" s="102"/>
      <c r="F27" s="111"/>
      <c r="G27" s="37"/>
      <c r="H27" s="37"/>
      <c r="I27" s="37"/>
      <c r="J27" s="108"/>
      <c r="K27" s="37"/>
      <c r="L27" s="37"/>
      <c r="M27" s="37"/>
      <c r="N27" s="37"/>
      <c r="O27" s="37"/>
      <c r="P27" s="37"/>
    </row>
    <row r="28" customFormat="false" ht="15" hidden="false" customHeight="false" outlineLevel="0" collapsed="false">
      <c r="A28" s="97"/>
      <c r="B28" s="97"/>
      <c r="C28" s="97"/>
      <c r="D28" s="110"/>
      <c r="E28" s="102"/>
      <c r="F28" s="111"/>
      <c r="G28" s="37"/>
      <c r="H28" s="37"/>
      <c r="I28" s="37"/>
      <c r="J28" s="108"/>
      <c r="K28" s="37"/>
      <c r="L28" s="37"/>
      <c r="M28" s="37"/>
      <c r="N28" s="37"/>
      <c r="O28" s="37"/>
      <c r="P28" s="37"/>
    </row>
    <row r="29" customFormat="false" ht="15" hidden="false" customHeight="false" outlineLevel="0" collapsed="false">
      <c r="A29" s="97"/>
      <c r="B29" s="97"/>
      <c r="C29" s="97"/>
      <c r="D29" s="112"/>
      <c r="E29" s="105"/>
      <c r="F29" s="113"/>
      <c r="G29" s="80"/>
      <c r="H29" s="80"/>
      <c r="I29" s="80"/>
      <c r="J29" s="108"/>
      <c r="K29" s="37"/>
      <c r="L29" s="37"/>
      <c r="M29" s="37"/>
      <c r="N29" s="37"/>
      <c r="O29" s="37"/>
      <c r="P29" s="37"/>
    </row>
    <row r="30" customFormat="false" ht="15" hidden="false" customHeight="false" outlineLevel="0" collapsed="false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37"/>
      <c r="L30" s="37"/>
      <c r="M30" s="37"/>
      <c r="N30" s="37"/>
      <c r="O30" s="37"/>
      <c r="P30" s="37"/>
    </row>
    <row r="31" customFormat="false" ht="15" hidden="false" customHeight="false" outlineLevel="0" collapsed="false">
      <c r="A31" s="114" t="str">
        <f aca="false">'Zarobki i wpływy'!A24</f>
        <v>Suma Twoich wpływów:</v>
      </c>
      <c r="B31" s="114"/>
      <c r="C31" s="114"/>
      <c r="D31" s="114"/>
      <c r="E31" s="115" t="n">
        <f aca="false">'Zarobki i wpływy'!B24</f>
        <v>0</v>
      </c>
      <c r="F31" s="115"/>
      <c r="G31" s="80"/>
      <c r="H31" s="80"/>
      <c r="I31" s="80"/>
      <c r="J31" s="80"/>
      <c r="K31" s="37"/>
      <c r="L31" s="37"/>
      <c r="M31" s="37"/>
      <c r="N31" s="37"/>
      <c r="O31" s="37"/>
      <c r="P31" s="37"/>
    </row>
    <row r="32" customFormat="false" ht="15" hidden="false" customHeight="false" outlineLevel="0" collapsed="false">
      <c r="A32" s="114"/>
      <c r="B32" s="114"/>
      <c r="C32" s="114"/>
      <c r="D32" s="114"/>
      <c r="E32" s="115"/>
      <c r="F32" s="115"/>
      <c r="G32" s="80"/>
      <c r="H32" s="80"/>
      <c r="I32" s="80"/>
      <c r="J32" s="80"/>
      <c r="K32" s="37"/>
      <c r="L32" s="37"/>
      <c r="M32" s="37"/>
      <c r="N32" s="37"/>
      <c r="O32" s="37"/>
      <c r="P32" s="37"/>
    </row>
    <row r="33" customFormat="false" ht="15" hidden="false" customHeight="false" outlineLevel="0" collapsed="false">
      <c r="A33" s="114" t="s">
        <v>45</v>
      </c>
      <c r="B33" s="114"/>
      <c r="C33" s="114"/>
      <c r="D33" s="114"/>
      <c r="E33" s="115" t="n">
        <f aca="false">Wydatki!B223</f>
        <v>0</v>
      </c>
      <c r="F33" s="115"/>
      <c r="G33" s="80"/>
      <c r="H33" s="80"/>
      <c r="I33" s="80"/>
      <c r="J33" s="80"/>
      <c r="K33" s="116"/>
      <c r="L33" s="80"/>
      <c r="M33" s="37"/>
      <c r="N33" s="37"/>
      <c r="O33" s="37"/>
      <c r="P33" s="37"/>
    </row>
    <row r="34" customFormat="false" ht="15" hidden="false" customHeight="false" outlineLevel="0" collapsed="false">
      <c r="A34" s="114"/>
      <c r="B34" s="114"/>
      <c r="C34" s="114"/>
      <c r="D34" s="114"/>
      <c r="E34" s="115"/>
      <c r="F34" s="115"/>
      <c r="G34" s="80"/>
      <c r="H34" s="80"/>
      <c r="I34" s="80"/>
      <c r="J34" s="80"/>
      <c r="K34" s="80"/>
      <c r="L34" s="80"/>
      <c r="M34" s="37"/>
      <c r="N34" s="37"/>
      <c r="O34" s="37"/>
      <c r="P34" s="37"/>
    </row>
    <row r="35" customFormat="false" ht="15" hidden="false" customHeight="false" outlineLevel="0" collapsed="false">
      <c r="A35" s="114" t="s">
        <v>177</v>
      </c>
      <c r="B35" s="114"/>
      <c r="C35" s="114"/>
      <c r="D35" s="114"/>
      <c r="E35" s="115" t="n">
        <f aca="false">Wydatki!C223</f>
        <v>0</v>
      </c>
      <c r="F35" s="115"/>
      <c r="G35" s="80"/>
      <c r="H35" s="44"/>
      <c r="I35" s="44"/>
      <c r="J35" s="44"/>
      <c r="K35" s="44"/>
      <c r="L35" s="44"/>
      <c r="M35" s="44"/>
      <c r="N35" s="37"/>
      <c r="O35" s="37"/>
      <c r="P35" s="37"/>
    </row>
    <row r="36" customFormat="false" ht="15" hidden="false" customHeight="false" outlineLevel="0" collapsed="false">
      <c r="A36" s="114"/>
      <c r="B36" s="114"/>
      <c r="C36" s="114"/>
      <c r="D36" s="114"/>
      <c r="E36" s="115"/>
      <c r="F36" s="115"/>
      <c r="G36" s="80"/>
      <c r="H36" s="44"/>
      <c r="I36" s="44"/>
      <c r="J36" s="44"/>
      <c r="K36" s="44"/>
      <c r="L36" s="44"/>
      <c r="M36" s="44"/>
      <c r="N36" s="37"/>
      <c r="O36" s="37"/>
      <c r="P36" s="37"/>
    </row>
    <row r="37" customFormat="false" ht="15" hidden="false" customHeight="false" outlineLevel="0" collapsed="false">
      <c r="A37" s="117"/>
      <c r="B37" s="118"/>
      <c r="C37" s="118"/>
      <c r="D37" s="118"/>
      <c r="E37" s="119" t="str">
        <f aca="false">IF(E35&gt;E31,"UWAGA!!! Wydajesz więcej niż zarabiasz :(","")</f>
        <v/>
      </c>
      <c r="F37" s="119"/>
      <c r="G37" s="80"/>
      <c r="H37" s="80"/>
      <c r="I37" s="80"/>
      <c r="J37" s="80"/>
      <c r="K37" s="80"/>
      <c r="L37" s="80"/>
      <c r="M37" s="37"/>
      <c r="N37" s="37"/>
      <c r="O37" s="37"/>
      <c r="P37" s="37"/>
    </row>
    <row r="38" customFormat="false" ht="15" hidden="false" customHeight="false" outlineLevel="0" collapsed="false">
      <c r="A38" s="117"/>
      <c r="B38" s="118"/>
      <c r="C38" s="118"/>
      <c r="D38" s="118"/>
      <c r="E38" s="119"/>
      <c r="F38" s="119"/>
      <c r="G38" s="80"/>
      <c r="H38" s="80"/>
      <c r="I38" s="80"/>
      <c r="J38" s="80"/>
      <c r="K38" s="80"/>
      <c r="L38" s="80"/>
      <c r="M38" s="37"/>
      <c r="N38" s="37"/>
      <c r="O38" s="37"/>
      <c r="P38" s="37"/>
    </row>
    <row r="39" customFormat="false" ht="15" hidden="false" customHeight="false" outlineLevel="0" collapsed="false">
      <c r="A39" s="114" t="s">
        <v>178</v>
      </c>
      <c r="B39" s="114"/>
      <c r="C39" s="114"/>
      <c r="D39" s="114"/>
      <c r="E39" s="120" t="n">
        <f aca="false">SUM(F19:F23,F25:F29)</f>
        <v>0</v>
      </c>
      <c r="F39" s="120"/>
      <c r="G39" s="80"/>
      <c r="H39" s="80"/>
      <c r="I39" s="80"/>
      <c r="J39" s="80"/>
      <c r="K39" s="80"/>
      <c r="L39" s="80"/>
      <c r="M39" s="37"/>
      <c r="N39" s="37"/>
      <c r="O39" s="37"/>
      <c r="P39" s="37"/>
    </row>
    <row r="40" customFormat="false" ht="15" hidden="false" customHeight="false" outlineLevel="0" collapsed="false">
      <c r="A40" s="114"/>
      <c r="B40" s="114"/>
      <c r="C40" s="114"/>
      <c r="D40" s="114"/>
      <c r="E40" s="120"/>
      <c r="F40" s="120"/>
      <c r="G40" s="121" t="s">
        <v>179</v>
      </c>
      <c r="H40" s="121"/>
      <c r="I40" s="121"/>
      <c r="J40" s="80"/>
      <c r="K40" s="80"/>
      <c r="L40" s="80"/>
      <c r="M40" s="37"/>
      <c r="N40" s="37"/>
      <c r="O40" s="37"/>
      <c r="P40" s="37"/>
    </row>
    <row r="41" customFormat="false" ht="15" hidden="false" customHeight="false" outlineLevel="0" collapsed="false">
      <c r="A41" s="114" t="s">
        <v>180</v>
      </c>
      <c r="B41" s="114"/>
      <c r="C41" s="114"/>
      <c r="D41" s="114" t="str">
        <f aca="false">'Zarobki i wpływy'!D6</f>
        <v>Grudzień</v>
      </c>
      <c r="E41" s="115" t="n">
        <f aca="false">E33-E35</f>
        <v>0</v>
      </c>
      <c r="F41" s="115"/>
      <c r="G41" s="121"/>
      <c r="H41" s="121"/>
      <c r="I41" s="121"/>
      <c r="J41" s="80"/>
      <c r="K41" s="37"/>
      <c r="L41" s="122"/>
      <c r="M41" s="37"/>
      <c r="N41" s="37"/>
      <c r="O41" s="37"/>
      <c r="P41" s="37"/>
    </row>
    <row r="42" customFormat="false" ht="15" hidden="false" customHeight="false" outlineLevel="0" collapsed="false">
      <c r="A42" s="114"/>
      <c r="B42" s="114"/>
      <c r="C42" s="114"/>
      <c r="D42" s="114"/>
      <c r="E42" s="115"/>
      <c r="F42" s="115"/>
      <c r="G42" s="80"/>
      <c r="H42" s="80"/>
      <c r="I42" s="80"/>
      <c r="J42" s="80"/>
      <c r="K42" s="37"/>
      <c r="L42" s="37"/>
      <c r="M42" s="37"/>
      <c r="N42" s="37"/>
      <c r="O42" s="37"/>
      <c r="P42" s="37"/>
    </row>
    <row r="43" customFormat="false" ht="15" hidden="false" customHeight="false" outlineLevel="0" collapsed="false">
      <c r="A43" s="80"/>
      <c r="B43" s="80"/>
      <c r="C43" s="80"/>
      <c r="D43" s="80"/>
      <c r="E43" s="123" t="str">
        <f aca="false">IF(E41&gt;0,"Super to są Twoje pierwsze oszczędności :D ",(IF(E41=0,"Twoje zarobki pokrywają Twoje wydatki - jest dobrze :) ",(IF(E41&lt;0,"UWAGA!!! - Twoje wydatki przekraczają Twoje zarobki :( ")))))</f>
        <v>Twoje zarobki pokrywają Twoje wydatki - jest dobrze :)</v>
      </c>
      <c r="F43" s="123"/>
      <c r="G43" s="80"/>
      <c r="H43" s="80"/>
      <c r="I43" s="80"/>
      <c r="J43" s="80"/>
      <c r="K43" s="37"/>
      <c r="L43" s="37"/>
      <c r="M43" s="37"/>
      <c r="N43" s="37"/>
      <c r="O43" s="37"/>
      <c r="P43" s="37"/>
    </row>
    <row r="44" customFormat="false" ht="15" hidden="false" customHeight="false" outlineLevel="0" collapsed="false">
      <c r="A44" s="80"/>
      <c r="B44" s="80"/>
      <c r="C44" s="80"/>
      <c r="D44" s="80"/>
      <c r="E44" s="123"/>
      <c r="F44" s="123"/>
      <c r="G44" s="80"/>
      <c r="H44" s="80"/>
      <c r="I44" s="80"/>
      <c r="J44" s="80"/>
      <c r="K44" s="37"/>
      <c r="L44" s="37"/>
      <c r="M44" s="37"/>
      <c r="N44" s="37"/>
      <c r="O44" s="37"/>
      <c r="P44" s="37"/>
    </row>
    <row r="45" customFormat="false" ht="15" hidden="false" customHeight="false" outlineLevel="0" collapsed="false">
      <c r="A45" s="50" t="s">
        <v>181</v>
      </c>
      <c r="B45" s="50"/>
      <c r="C45" s="50"/>
      <c r="D45" s="50"/>
      <c r="E45" s="50"/>
      <c r="F45" s="50"/>
      <c r="G45" s="50"/>
      <c r="H45" s="50"/>
      <c r="I45" s="50"/>
      <c r="J45" s="50"/>
      <c r="K45" s="37"/>
      <c r="L45" s="37"/>
      <c r="M45" s="37"/>
      <c r="N45" s="37"/>
      <c r="O45" s="37"/>
      <c r="P45" s="37"/>
    </row>
    <row r="46" customFormat="false" ht="15" hidden="false" customHeight="false" outlineLevel="0" collapsed="false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37"/>
      <c r="L46" s="37"/>
      <c r="M46" s="37"/>
      <c r="N46" s="37"/>
      <c r="O46" s="37"/>
      <c r="P46" s="37"/>
    </row>
    <row r="47" customFormat="false" ht="15" hidden="false" customHeight="false" outlineLevel="0" collapsed="false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37"/>
      <c r="L47" s="37"/>
      <c r="M47" s="37"/>
      <c r="N47" s="37"/>
      <c r="O47" s="37"/>
      <c r="P47" s="37"/>
    </row>
    <row r="48" customFormat="false" ht="15" hidden="false" customHeight="false" outlineLevel="0" collapsed="false">
      <c r="A48" s="97" t="s">
        <v>182</v>
      </c>
      <c r="B48" s="97"/>
      <c r="C48" s="97"/>
      <c r="D48" s="48" t="s">
        <v>169</v>
      </c>
      <c r="E48" s="48" t="s">
        <v>17</v>
      </c>
      <c r="F48" s="48" t="s">
        <v>183</v>
      </c>
      <c r="G48" s="48" t="s">
        <v>184</v>
      </c>
      <c r="H48" s="37"/>
      <c r="I48" s="37"/>
      <c r="J48" s="48" t="s">
        <v>171</v>
      </c>
      <c r="K48" s="37"/>
      <c r="L48" s="37"/>
      <c r="M48" s="37"/>
      <c r="N48" s="37"/>
      <c r="O48" s="37"/>
      <c r="P48" s="37"/>
    </row>
    <row r="49" customFormat="false" ht="15" hidden="false" customHeight="false" outlineLevel="0" collapsed="false">
      <c r="A49" s="97" t="s">
        <v>185</v>
      </c>
      <c r="B49" s="97"/>
      <c r="C49" s="97"/>
      <c r="D49" s="98"/>
      <c r="E49" s="99"/>
      <c r="F49" s="124"/>
      <c r="G49" s="125"/>
      <c r="H49" s="37"/>
      <c r="I49" s="37"/>
      <c r="J49" s="85"/>
      <c r="K49" s="37"/>
      <c r="L49" s="37"/>
      <c r="M49" s="37"/>
      <c r="N49" s="37"/>
      <c r="O49" s="37"/>
      <c r="P49" s="37"/>
    </row>
    <row r="50" customFormat="false" ht="15" hidden="false" customHeight="false" outlineLevel="0" collapsed="false">
      <c r="A50" s="97" t="s">
        <v>186</v>
      </c>
      <c r="B50" s="97"/>
      <c r="C50" s="97"/>
      <c r="D50" s="101"/>
      <c r="E50" s="102"/>
      <c r="F50" s="126"/>
      <c r="G50" s="58"/>
      <c r="H50" s="37"/>
      <c r="I50" s="37"/>
      <c r="J50" s="55"/>
      <c r="K50" s="37"/>
      <c r="L50" s="37"/>
      <c r="M50" s="37"/>
      <c r="N50" s="37"/>
      <c r="O50" s="37"/>
      <c r="P50" s="37"/>
    </row>
    <row r="51" customFormat="false" ht="15" hidden="false" customHeight="false" outlineLevel="0" collapsed="false">
      <c r="A51" s="97" t="s">
        <v>187</v>
      </c>
      <c r="B51" s="97"/>
      <c r="C51" s="97"/>
      <c r="D51" s="65"/>
      <c r="E51" s="102"/>
      <c r="F51" s="79"/>
      <c r="G51" s="58"/>
      <c r="H51" s="37"/>
      <c r="I51" s="37"/>
      <c r="J51" s="55"/>
      <c r="K51" s="37"/>
      <c r="L51" s="37"/>
      <c r="M51" s="37"/>
      <c r="N51" s="37"/>
      <c r="O51" s="37"/>
      <c r="P51" s="37"/>
    </row>
    <row r="52" customFormat="false" ht="15" hidden="false" customHeight="false" outlineLevel="0" collapsed="false">
      <c r="A52" s="97"/>
      <c r="B52" s="97"/>
      <c r="C52" s="97"/>
      <c r="D52" s="70"/>
      <c r="E52" s="97" t="s">
        <v>188</v>
      </c>
      <c r="F52" s="127" t="n">
        <f aca="false">F65</f>
        <v>0</v>
      </c>
      <c r="G52" s="59"/>
      <c r="H52" s="37"/>
      <c r="I52" s="37"/>
      <c r="J52" s="59"/>
      <c r="K52" s="37"/>
      <c r="L52" s="37"/>
      <c r="M52" s="37"/>
      <c r="N52" s="37"/>
      <c r="O52" s="37"/>
      <c r="P52" s="37"/>
    </row>
    <row r="53" customFormat="false" ht="15" hidden="false" customHeight="false" outlineLevel="0" collapsed="false">
      <c r="A53" s="80"/>
      <c r="B53" s="80"/>
      <c r="C53" s="80"/>
      <c r="D53" s="80"/>
      <c r="E53" s="80"/>
      <c r="F53" s="80"/>
      <c r="G53" s="80"/>
      <c r="H53" s="80"/>
      <c r="I53" s="80"/>
      <c r="J53" s="37"/>
      <c r="K53" s="80"/>
      <c r="L53" s="80"/>
      <c r="M53" s="80"/>
      <c r="N53" s="80"/>
      <c r="O53" s="80"/>
      <c r="P53" s="80"/>
      <c r="Q53" s="80"/>
      <c r="R53" s="80"/>
    </row>
    <row r="54" customFormat="false" ht="15" hidden="false" customHeight="false" outlineLevel="0" collapsed="false">
      <c r="A54" s="80"/>
      <c r="B54" s="80"/>
      <c r="C54" s="80"/>
      <c r="D54" s="80"/>
      <c r="E54" s="48" t="s">
        <v>188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customFormat="false" ht="15" hidden="false" customHeight="false" outlineLevel="0" collapsed="false">
      <c r="A55" s="80"/>
      <c r="B55" s="80"/>
      <c r="C55" s="80"/>
      <c r="D55" s="80"/>
      <c r="E55" s="48" t="s">
        <v>189</v>
      </c>
      <c r="F55" s="48" t="s">
        <v>183</v>
      </c>
      <c r="G55" s="128" t="s">
        <v>184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customFormat="false" ht="15" hidden="false" customHeight="false" outlineLevel="0" collapsed="false">
      <c r="A56" s="80"/>
      <c r="B56" s="80"/>
      <c r="C56" s="80"/>
      <c r="D56" s="80"/>
      <c r="E56" s="55"/>
      <c r="F56" s="125"/>
      <c r="G56" s="129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customFormat="false" ht="15" hidden="false" customHeight="false" outlineLevel="0" collapsed="false">
      <c r="A57" s="80"/>
      <c r="B57" s="80"/>
      <c r="C57" s="80"/>
      <c r="D57" s="80"/>
      <c r="E57" s="55"/>
      <c r="F57" s="58"/>
      <c r="G57" s="129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customFormat="false" ht="15" hidden="false" customHeight="false" outlineLevel="0" collapsed="false">
      <c r="A58" s="80"/>
      <c r="B58" s="80"/>
      <c r="C58" s="80"/>
      <c r="D58" s="80"/>
      <c r="E58" s="55"/>
      <c r="F58" s="58"/>
      <c r="G58" s="129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customFormat="false" ht="15" hidden="false" customHeight="false" outlineLevel="0" collapsed="false">
      <c r="A59" s="80"/>
      <c r="B59" s="80"/>
      <c r="C59" s="80"/>
      <c r="D59" s="80"/>
      <c r="E59" s="110"/>
      <c r="F59" s="58"/>
      <c r="G59" s="129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customFormat="false" ht="15" hidden="false" customHeight="false" outlineLevel="0" collapsed="false">
      <c r="A60" s="80"/>
      <c r="B60" s="80"/>
      <c r="C60" s="80"/>
      <c r="D60" s="80"/>
      <c r="E60" s="110"/>
      <c r="F60" s="58"/>
      <c r="G60" s="129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customFormat="false" ht="15" hidden="false" customHeight="false" outlineLevel="0" collapsed="false">
      <c r="A61" s="80"/>
      <c r="B61" s="80"/>
      <c r="C61" s="80"/>
      <c r="D61" s="80"/>
      <c r="E61" s="110"/>
      <c r="F61" s="58"/>
      <c r="G61" s="129"/>
      <c r="H61" s="80"/>
      <c r="I61" s="37"/>
      <c r="J61" s="37"/>
      <c r="K61" s="80"/>
      <c r="L61" s="80"/>
      <c r="M61" s="80"/>
      <c r="N61" s="80"/>
      <c r="O61" s="80"/>
      <c r="P61" s="80"/>
      <c r="Q61" s="80"/>
      <c r="R61" s="80"/>
    </row>
    <row r="62" customFormat="false" ht="15" hidden="false" customHeight="false" outlineLevel="0" collapsed="false">
      <c r="A62" s="80"/>
      <c r="B62" s="80"/>
      <c r="C62" s="80"/>
      <c r="D62" s="80"/>
      <c r="E62" s="55"/>
      <c r="F62" s="58"/>
      <c r="G62" s="129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customFormat="false" ht="15" hidden="false" customHeight="false" outlineLevel="0" collapsed="false">
      <c r="A63" s="80"/>
      <c r="B63" s="80"/>
      <c r="C63" s="80"/>
      <c r="D63" s="80"/>
      <c r="E63" s="55"/>
      <c r="F63" s="58"/>
      <c r="G63" s="129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customFormat="false" ht="15" hidden="false" customHeight="false" outlineLevel="0" collapsed="false">
      <c r="A64" s="80"/>
      <c r="B64" s="80"/>
      <c r="C64" s="80"/>
      <c r="D64" s="80"/>
      <c r="E64" s="59"/>
      <c r="F64" s="60"/>
      <c r="G64" s="13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customFormat="false" ht="15" hidden="false" customHeight="false" outlineLevel="0" collapsed="false">
      <c r="A65" s="80"/>
      <c r="B65" s="80"/>
      <c r="C65" s="80"/>
      <c r="D65" s="80"/>
      <c r="E65" s="61" t="s">
        <v>190</v>
      </c>
      <c r="F65" s="127" t="n">
        <f aca="false">SUM(F56:F64)</f>
        <v>0</v>
      </c>
      <c r="G65" s="80"/>
      <c r="H65" s="80"/>
      <c r="I65" s="80"/>
      <c r="J65" s="80"/>
      <c r="K65" s="37"/>
      <c r="L65" s="37"/>
      <c r="M65" s="37"/>
      <c r="N65" s="37"/>
      <c r="O65" s="37"/>
      <c r="P65" s="37"/>
    </row>
    <row r="66" customFormat="false" ht="15" hidden="false" customHeight="false" outlineLevel="0" collapsed="false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37"/>
      <c r="L66" s="37"/>
      <c r="M66" s="37"/>
      <c r="N66" s="37"/>
      <c r="O66" s="37"/>
      <c r="P66" s="37"/>
    </row>
    <row r="67" customFormat="false" ht="15" hidden="false" customHeight="false" outlineLevel="0" collapsed="false">
      <c r="A67" s="97" t="s">
        <v>191</v>
      </c>
      <c r="B67" s="97"/>
      <c r="C67" s="97"/>
      <c r="D67" s="48" t="s">
        <v>169</v>
      </c>
      <c r="E67" s="48" t="s">
        <v>17</v>
      </c>
      <c r="F67" s="48" t="s">
        <v>192</v>
      </c>
      <c r="G67" s="48" t="s">
        <v>193</v>
      </c>
      <c r="H67" s="48" t="s">
        <v>194</v>
      </c>
      <c r="I67" s="48" t="s">
        <v>195</v>
      </c>
      <c r="J67" s="48" t="s">
        <v>171</v>
      </c>
      <c r="K67" s="37"/>
      <c r="L67" s="37"/>
      <c r="M67" s="37"/>
      <c r="N67" s="37"/>
      <c r="O67" s="37"/>
      <c r="P67" s="37"/>
    </row>
    <row r="68" customFormat="false" ht="15" hidden="false" customHeight="false" outlineLevel="0" collapsed="false">
      <c r="A68" s="97"/>
      <c r="B68" s="97"/>
      <c r="C68" s="97"/>
      <c r="D68" s="131"/>
      <c r="E68" s="99"/>
      <c r="F68" s="125"/>
      <c r="G68" s="132"/>
      <c r="H68" s="85"/>
      <c r="I68" s="133"/>
      <c r="J68" s="85"/>
      <c r="K68" s="37"/>
      <c r="L68" s="37"/>
      <c r="M68" s="37"/>
      <c r="N68" s="37"/>
      <c r="O68" s="37"/>
      <c r="P68" s="37"/>
    </row>
    <row r="69" customFormat="false" ht="15" hidden="false" customHeight="false" outlineLevel="0" collapsed="false">
      <c r="A69" s="97"/>
      <c r="B69" s="97"/>
      <c r="C69" s="97"/>
      <c r="D69" s="134"/>
      <c r="E69" s="102"/>
      <c r="F69" s="58"/>
      <c r="G69" s="135"/>
      <c r="H69" s="55"/>
      <c r="I69" s="73"/>
      <c r="J69" s="55"/>
      <c r="K69" s="37"/>
      <c r="L69" s="37"/>
      <c r="M69" s="37"/>
      <c r="N69" s="37"/>
      <c r="O69" s="37"/>
      <c r="P69" s="37"/>
    </row>
    <row r="70" customFormat="false" ht="15" hidden="false" customHeight="false" outlineLevel="0" collapsed="false">
      <c r="A70" s="97"/>
      <c r="B70" s="97"/>
      <c r="C70" s="97"/>
      <c r="D70" s="134"/>
      <c r="E70" s="102"/>
      <c r="F70" s="58"/>
      <c r="G70" s="135"/>
      <c r="H70" s="55"/>
      <c r="I70" s="73"/>
      <c r="J70" s="55"/>
      <c r="K70" s="37"/>
      <c r="L70" s="37"/>
      <c r="M70" s="37"/>
      <c r="N70" s="37"/>
      <c r="O70" s="37"/>
      <c r="P70" s="37"/>
    </row>
    <row r="71" customFormat="false" ht="15" hidden="false" customHeight="false" outlineLevel="0" collapsed="false">
      <c r="A71" s="97"/>
      <c r="B71" s="97"/>
      <c r="C71" s="97"/>
      <c r="D71" s="136"/>
      <c r="E71" s="102"/>
      <c r="F71" s="58"/>
      <c r="G71" s="135"/>
      <c r="H71" s="55"/>
      <c r="I71" s="73"/>
      <c r="J71" s="55"/>
      <c r="K71" s="37"/>
      <c r="L71" s="37"/>
      <c r="M71" s="37"/>
      <c r="N71" s="37"/>
      <c r="O71" s="37"/>
      <c r="P71" s="37"/>
    </row>
    <row r="72" customFormat="false" ht="15" hidden="false" customHeight="false" outlineLevel="0" collapsed="false">
      <c r="A72" s="97"/>
      <c r="B72" s="97"/>
      <c r="C72" s="97"/>
      <c r="D72" s="137"/>
      <c r="E72" s="105"/>
      <c r="F72" s="60"/>
      <c r="G72" s="59"/>
      <c r="H72" s="59"/>
      <c r="I72" s="68"/>
      <c r="J72" s="59"/>
      <c r="K72" s="37"/>
      <c r="L72" s="37"/>
      <c r="M72" s="37"/>
      <c r="N72" s="37"/>
      <c r="O72" s="37"/>
      <c r="P72" s="37"/>
    </row>
    <row r="73" customFormat="false" ht="15" hidden="false" customHeight="false" outlineLevel="0" collapsed="false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37"/>
      <c r="L73" s="37"/>
      <c r="M73" s="37"/>
      <c r="N73" s="37"/>
      <c r="O73" s="37"/>
      <c r="P73" s="37"/>
    </row>
    <row r="74" customFormat="false" ht="15" hidden="false" customHeight="false" outlineLevel="0" collapsed="false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37"/>
      <c r="L74" s="37"/>
      <c r="M74" s="37"/>
      <c r="N74" s="37"/>
      <c r="O74" s="37"/>
      <c r="P74" s="37"/>
    </row>
    <row r="75" customFormat="false" ht="15" hidden="false" customHeight="false" outlineLevel="0" collapsed="false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customFormat="false" ht="15" hidden="false" customHeight="false" outlineLevel="0" collapsed="false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customFormat="false" ht="15" hidden="false" customHeight="false" outlineLevel="0" collapsed="false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customFormat="false" ht="15" hidden="false" customHeight="false" outlineLevel="0" collapsed="false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customFormat="false" ht="15" hidden="false" customHeight="false" outlineLevel="0" collapsed="false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customFormat="false" ht="15" hidden="false" customHeight="false" outlineLevel="0" collapsed="false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customFormat="false" ht="15" hidden="false" customHeight="false" outlineLevel="0" collapsed="false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customFormat="false" ht="15" hidden="false" customHeight="false" outlineLevel="0" collapsed="false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customFormat="false" ht="15" hidden="false" customHeight="false" outlineLevel="0" collapsed="false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customFormat="false" ht="15" hidden="false" customHeight="false" outlineLevel="0" collapsed="false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customFormat="false" ht="15" hidden="false" customHeight="false" outlineLevel="0" collapsed="false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customFormat="false" ht="15" hidden="false" customHeight="false" outlineLevel="0" collapsed="false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customFormat="false" ht="15" hidden="false" customHeight="false" outlineLevel="0" collapsed="false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customFormat="false" ht="15" hidden="false" customHeight="false" outlineLevel="0" collapsed="false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customFormat="false" ht="15" hidden="false" customHeight="false" outlineLevel="0" collapsed="false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customFormat="false" ht="15" hidden="false" customHeight="false" outlineLevel="0" collapsed="false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customFormat="false" ht="15" hidden="false" customHeight="false" outlineLevel="0" collapsed="false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customFormat="false" ht="15" hidden="false" customHeight="false" outlineLevel="0" collapsed="false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customFormat="false" ht="15" hidden="false" customHeight="false" outlineLevel="0" collapsed="false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customFormat="false" ht="15" hidden="false" customHeight="false" outlineLevel="0" collapsed="false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customFormat="false" ht="15" hidden="false" customHeight="false" outlineLevel="0" collapsed="false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customFormat="false" ht="15" hidden="false" customHeight="false" outlineLevel="0" collapsed="false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customFormat="false" ht="15" hidden="false" customHeight="false" outlineLevel="0" collapsed="false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customFormat="false" ht="15" hidden="false" customHeight="false" outlineLevel="0" collapsed="false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customFormat="false" ht="15" hidden="false" customHeight="false" outlineLevel="0" collapsed="false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customFormat="false" ht="15" hidden="false" customHeight="false" outlineLevel="0" collapsed="false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customFormat="false" ht="15" hidden="false" customHeight="false" outlineLevel="0" collapsed="false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customFormat="false" ht="15" hidden="false" customHeight="false" outlineLevel="0" collapsed="false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</row>
    <row r="103" customFormat="false" ht="15" hidden="false" customHeight="false" outlineLevel="0" collapsed="false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customFormat="false" ht="15" hidden="false" customHeight="false" outlineLevel="0" collapsed="false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  <row r="105" customFormat="false" ht="15" hidden="false" customHeight="false" outlineLevel="0" collapsed="false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</row>
    <row r="106" customFormat="false" ht="15" hidden="false" customHeight="false" outlineLevel="0" collapsed="false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customFormat="false" ht="15" hidden="false" customHeight="false" outlineLevel="0" collapsed="false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  <row r="108" customFormat="false" ht="15" hidden="false" customHeight="false" outlineLevel="0" collapsed="false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customFormat="false" ht="15" hidden="false" customHeight="false" outlineLevel="0" collapsed="false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customFormat="false" ht="15" hidden="false" customHeight="false" outlineLevel="0" collapsed="false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customFormat="false" ht="15" hidden="false" customHeight="false" outlineLevel="0" collapsed="false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3" customFormat="false" ht="15" hidden="false" customHeight="false" outlineLevel="0" collapsed="false">
      <c r="D113" s="138"/>
    </row>
    <row r="114" customFormat="false" ht="15" hidden="false" customHeight="false" outlineLevel="0" collapsed="false">
      <c r="D114" s="138"/>
    </row>
    <row r="115" customFormat="false" ht="15" hidden="false" customHeight="false" outlineLevel="0" collapsed="false">
      <c r="D115" s="138"/>
    </row>
    <row r="116" customFormat="false" ht="17.35" hidden="false" customHeight="false" outlineLevel="0" collapsed="false"/>
    <row r="119" customFormat="false" ht="17.35" hidden="false" customHeight="false" outlineLevel="0" collapsed="false"/>
    <row r="163" customFormat="false" ht="17.35" hidden="false" customHeight="false" outlineLevel="0" collapsed="false"/>
    <row r="166" customFormat="false" ht="17.35" hidden="false" customHeight="false" outlineLevel="0" collapsed="false"/>
    <row r="208" customFormat="false" ht="17.35" hidden="false" customHeight="false" outlineLevel="0" collapsed="false"/>
    <row r="211" customFormat="false" ht="17.35" hidden="false" customHeight="false" outlineLevel="0" collapsed="false"/>
    <row r="223" customFormat="false" ht="17.35" hidden="false" customHeight="false" outlineLevel="0" collapsed="false"/>
    <row r="226" customFormat="false" ht="29.85" hidden="false" customHeight="false" outlineLevel="0" collapsed="false"/>
  </sheetData>
  <mergeCells count="28">
    <mergeCell ref="A2:G3"/>
    <mergeCell ref="H2:J3"/>
    <mergeCell ref="A6:D6"/>
    <mergeCell ref="A7:D7"/>
    <mergeCell ref="A9:D9"/>
    <mergeCell ref="A10:D10"/>
    <mergeCell ref="A11:D11"/>
    <mergeCell ref="A12:D12"/>
    <mergeCell ref="A13:D13"/>
    <mergeCell ref="A19:C23"/>
    <mergeCell ref="A25:C29"/>
    <mergeCell ref="A31:D32"/>
    <mergeCell ref="E31:F32"/>
    <mergeCell ref="A33:D34"/>
    <mergeCell ref="E33:F34"/>
    <mergeCell ref="A35:D36"/>
    <mergeCell ref="E35:F36"/>
    <mergeCell ref="E37:F38"/>
    <mergeCell ref="A39:D40"/>
    <mergeCell ref="E39:F40"/>
    <mergeCell ref="G40:I41"/>
    <mergeCell ref="A41:C42"/>
    <mergeCell ref="D41:D42"/>
    <mergeCell ref="E41:F42"/>
    <mergeCell ref="E43:F44"/>
    <mergeCell ref="A45:J46"/>
    <mergeCell ref="A48:C52"/>
    <mergeCell ref="A67:C72"/>
  </mergeCells>
  <conditionalFormatting sqref="E43">
    <cfRule type="expression" priority="2" aboveAverage="0" equalAverage="0" bottom="0" percent="0" rank="0" text="" dxfId="0">
      <formula>Podsumowanie!$E$41&gt;0</formula>
    </cfRule>
    <cfRule type="expression" priority="3" aboveAverage="0" equalAverage="0" bottom="0" percent="0" rank="0" text="" dxfId="2">
      <formula>Podsumowanie!$E$41=0</formula>
    </cfRule>
    <cfRule type="expression" priority="4" aboveAverage="0" equalAverage="0" bottom="0" percent="0" rank="0" text="" dxfId="1">
      <formula>Podsumowanie!$E$41&lt;0</formula>
    </cfRule>
  </conditionalFormatting>
  <conditionalFormatting sqref="E37">
    <cfRule type="cellIs" priority="5" operator="lessThan" aboveAverage="0" equalAverage="0" bottom="0" percent="0" rank="0" text="" dxfId="1">
      <formula>Podsumowanie!$E$35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416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pl-PL</dc:language>
  <cp:lastModifiedBy/>
  <dcterms:modified xsi:type="dcterms:W3CDTF">2018-12-23T13:22:47Z</dcterms:modified>
  <cp:revision>111</cp:revision>
  <dc:subject/>
  <dc:title/>
</cp:coreProperties>
</file>